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Tuscarawas_Distrib2" sheetId="1" r:id="rId1"/>
  </sheets>
  <definedNames>
    <definedName name="_xlnm.Print_Titles" localSheetId="0">HUC8_Tuscarawas_Distrib2!$1:$1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2" i="1"/>
</calcChain>
</file>

<file path=xl/sharedStrings.xml><?xml version="1.0" encoding="utf-8"?>
<sst xmlns="http://schemas.openxmlformats.org/spreadsheetml/2006/main" count="940" uniqueCount="240">
  <si>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</si>
  <si>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</si>
  <si>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</si>
  <si>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</si>
  <si>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</si>
  <si>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</si>
  <si>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</si>
  <si>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</si>
  <si>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</si>
  <si>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</si>
  <si>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</si>
  <si>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</si>
  <si>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</si>
  <si>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</si>
  <si>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</si>
  <si>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</si>
  <si>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</si>
  <si>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</si>
  <si>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</si>
  <si>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</si>
  <si>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</si>
  <si>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</si>
  <si>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</si>
  <si>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</si>
  <si>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</si>
  <si>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</si>
  <si>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</si>
  <si>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</si>
  <si>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</si>
  <si>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</si>
  <si>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</si>
  <si>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</si>
  <si>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</si>
  <si>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red pine</t>
  </si>
  <si>
    <t>Pinus resinosa</t>
  </si>
  <si>
    <t>Very Lg. dec.</t>
  </si>
  <si>
    <t>Common</t>
  </si>
  <si>
    <t>Lost</t>
  </si>
  <si>
    <t>pitch pine</t>
  </si>
  <si>
    <t>Pinus rigida</t>
  </si>
  <si>
    <t>Rare</t>
  </si>
  <si>
    <t>eastern white pine</t>
  </si>
  <si>
    <t>Pinus strobus</t>
  </si>
  <si>
    <t>Lg. dec.</t>
  </si>
  <si>
    <t>Very Poor</t>
  </si>
  <si>
    <t>loblolly pine</t>
  </si>
  <si>
    <t>Pinus taeda</t>
  </si>
  <si>
    <t>Virginia pine</t>
  </si>
  <si>
    <t>Pinus virginiana</t>
  </si>
  <si>
    <t>Lg. inc.</t>
  </si>
  <si>
    <t>Good</t>
  </si>
  <si>
    <t>eastern hemlock</t>
  </si>
  <si>
    <t>Tsuga canadensis</t>
  </si>
  <si>
    <t>boxelder</t>
  </si>
  <si>
    <t>Acer negundo</t>
  </si>
  <si>
    <t>Low</t>
  </si>
  <si>
    <t>Sm. dec.</t>
  </si>
  <si>
    <t>Fair</t>
  </si>
  <si>
    <t>black maple</t>
  </si>
  <si>
    <t>Acer nigrum</t>
  </si>
  <si>
    <t>Poor</t>
  </si>
  <si>
    <t>striped maple</t>
  </si>
  <si>
    <t>Acer pensylvanicum</t>
  </si>
  <si>
    <t>Unknown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</si>
  <si>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</si>
  <si>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</si>
  <si>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</si>
  <si>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</si>
  <si>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</si>
  <si>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</si>
  <si>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</si>
  <si>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No change</t>
  </si>
  <si>
    <t>Very Good</t>
  </si>
  <si>
    <t>Ohio buckeye</t>
  </si>
  <si>
    <t>Aesculus glabra</t>
  </si>
  <si>
    <t>yellow buckeye</t>
  </si>
  <si>
    <t>Aesculus flava</t>
  </si>
  <si>
    <t>serviceberry</t>
  </si>
  <si>
    <t>Amelanchier spp.</t>
  </si>
  <si>
    <t>pawpaw</t>
  </si>
  <si>
    <t>Asimina triloba</t>
  </si>
  <si>
    <t>yellow birch</t>
  </si>
  <si>
    <t>Betula alleghaniensis</t>
  </si>
  <si>
    <t>sweet birch</t>
  </si>
  <si>
    <t>Betula lenta</t>
  </si>
  <si>
    <t>river birch</t>
  </si>
  <si>
    <t>Betula nigra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</si>
  <si>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</si>
  <si>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</si>
  <si>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</si>
  <si>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</si>
  <si>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</si>
  <si>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</si>
  <si>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</si>
  <si>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</si>
  <si>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</si>
  <si>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</si>
  <si>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</si>
  <si>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</si>
  <si>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</si>
  <si>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</si>
  <si>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</si>
  <si>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</si>
  <si>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</si>
  <si>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</si>
  <si>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</si>
  <si>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</si>
  <si>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</si>
  <si>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</si>
  <si>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</si>
  <si>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</si>
  <si>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</si>
  <si>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</si>
  <si>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</si>
  <si>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</si>
  <si>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green ash</t>
  </si>
  <si>
    <t>Fraxinus pennsylvanica</t>
  </si>
  <si>
    <t>blue ash</t>
  </si>
  <si>
    <t>Fraxinus quadrangulata</t>
  </si>
  <si>
    <t>honeylocust</t>
  </si>
  <si>
    <t>Gleditsia triacanthos</t>
  </si>
  <si>
    <t>loblolly-bay</t>
  </si>
  <si>
    <t>Gordonia lasianthus</t>
  </si>
  <si>
    <t>black walnut</t>
  </si>
  <si>
    <t>Juglans nigra</t>
  </si>
  <si>
    <t>Sm. inc.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</si>
  <si>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</si>
  <si>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</si>
  <si>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</si>
  <si>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</si>
  <si>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</si>
  <si>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</si>
  <si>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</si>
  <si>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</si>
  <si>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</si>
  <si>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</si>
  <si>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</si>
  <si>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</si>
  <si>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</si>
  <si>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</si>
  <si>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</si>
  <si>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</si>
  <si>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</si>
  <si>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</si>
  <si>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</si>
  <si>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</si>
  <si>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</si>
  <si>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</si>
  <si>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</si>
  <si>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</si>
  <si>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</si>
  <si>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</si>
  <si>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</si>
  <si>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</si>
  <si>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</si>
  <si>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</si>
  <si>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</si>
  <si>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</si>
  <si>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</si>
  <si>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</si>
  <si>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</si>
  <si>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</si>
  <si>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</si>
  <si>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</si>
  <si>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</si>
  <si>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</si>
  <si>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</si>
  <si>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</si>
  <si>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</si>
  <si>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</si>
  <si>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</si>
  <si>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</si>
  <si>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</si>
  <si>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</si>
  <si>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</si>
  <si>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</si>
  <si>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</si>
  <si>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</si>
  <si>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</si>
  <si>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</si>
  <si>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</si>
  <si>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</si>
  <si>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</si>
  <si>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</si>
  <si>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</si>
  <si>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</si>
  <si>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</si>
  <si>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</si>
  <si>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</si>
  <si>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</si>
  <si>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</si>
  <si>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</si>
  <si>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</si>
  <si>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</si>
  <si>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</si>
  <si>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</si>
  <si>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</si>
  <si>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</si>
  <si>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</si>
  <si>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</si>
  <si>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</si>
  <si>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</si>
  <si>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</si>
  <si>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</si>
  <si>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northern catalpa</t>
  </si>
  <si>
    <t>Catalpa speciosa</t>
  </si>
  <si>
    <t>chokecherry</t>
  </si>
  <si>
    <t>Prunus virginiana</t>
  </si>
  <si>
    <t>rock elm</t>
  </si>
  <si>
    <t>Ulmus thomasii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</si>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</sst>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2" totalsRowShown="0">
  <autoFilter ref="A1:BB82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2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211</v>
      </c>
      <c r="F1" s="1" t="s">
        <v>210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212</v>
      </c>
      <c r="O1" s="1" t="s">
        <v>213</v>
      </c>
      <c r="P1" s="1" t="s">
        <v>214</v>
      </c>
      <c r="Q1" s="1" t="s">
        <v>215</v>
      </c>
      <c r="R1" s="1" t="s">
        <v>216</v>
      </c>
      <c r="S1" s="1" t="s">
        <v>219</v>
      </c>
      <c r="T1" s="1" t="s">
        <v>220</v>
      </c>
      <c r="U1" s="1" t="s">
        <v>217</v>
      </c>
      <c r="V1" s="1" t="s">
        <v>218</v>
      </c>
      <c r="W1" s="1" t="s">
        <v>221</v>
      </c>
      <c r="X1" s="1" t="s">
        <v>222</v>
      </c>
      <c r="Y1" t="s">
        <v>223</v>
      </c>
      <c r="Z1" t="s">
        <v>224</v>
      </c>
      <c r="AA1" t="s">
        <v>225</v>
      </c>
      <c r="AB1" t="s">
        <v>226</v>
      </c>
      <c r="AC1" t="s">
        <v>227</v>
      </c>
      <c r="AD1" t="s">
        <v>228</v>
      </c>
      <c r="AE1" t="s">
        <v>11</v>
      </c>
      <c r="AF1" t="s">
        <v>12</v>
      </c>
      <c r="AG1" t="s">
        <v>232</v>
      </c>
      <c r="AH1" t="s">
        <v>13</v>
      </c>
      <c r="AI1" t="s">
        <v>14</v>
      </c>
      <c r="AJ1" t="s">
        <v>233</v>
      </c>
      <c r="AK1" t="s">
        <v>234</v>
      </c>
      <c r="AL1" t="s">
        <v>229</v>
      </c>
      <c r="AM1" t="s">
        <v>230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236</v>
      </c>
      <c r="AX1" t="s">
        <v>237</v>
      </c>
      <c r="AY1" t="s">
        <v>238</v>
      </c>
      <c r="AZ1" t="s">
        <v>231</v>
      </c>
      <c r="BA1" t="s">
        <v>239</v>
      </c>
      <c r="BB1" t="s">
        <v>235</v>
      </c>
    </row>
    <row r="2" spans="1:54" x14ac:dyDescent="0.25">
      <c r="A2">
        <v>837</v>
      </c>
      <c r="B2" t="s">
        <v>176</v>
      </c>
      <c r="C2">
        <v>1</v>
      </c>
      <c r="D2" t="s">
        <v>177</v>
      </c>
      <c r="E2" t="s">
        <v>32</v>
      </c>
      <c r="F2" s="1">
        <v>52.5</v>
      </c>
      <c r="G2" s="1">
        <v>21</v>
      </c>
      <c r="H2" s="1">
        <v>44</v>
      </c>
      <c r="I2" s="1">
        <v>74</v>
      </c>
      <c r="J2" s="1">
        <v>74</v>
      </c>
      <c r="K2" s="1">
        <v>74</v>
      </c>
      <c r="L2" s="1">
        <v>74</v>
      </c>
      <c r="M2" s="1">
        <v>98.16</v>
      </c>
      <c r="N2" s="1">
        <v>4.5</v>
      </c>
      <c r="O2" s="1">
        <v>63.7</v>
      </c>
      <c r="P2" s="1">
        <v>2.29</v>
      </c>
      <c r="Q2" s="1">
        <v>3.63</v>
      </c>
      <c r="R2" s="1">
        <v>5.81</v>
      </c>
      <c r="S2" s="1">
        <v>5</v>
      </c>
      <c r="T2" s="1">
        <v>5.89</v>
      </c>
      <c r="U2" s="1">
        <v>1.58</v>
      </c>
      <c r="V2" s="1">
        <v>2.5299999999999998</v>
      </c>
      <c r="W2" s="1">
        <v>2.1800000000000002</v>
      </c>
      <c r="X2" s="1">
        <v>2.57</v>
      </c>
      <c r="Y2" t="s">
        <v>49</v>
      </c>
      <c r="Z2" t="s">
        <v>49</v>
      </c>
      <c r="AA2">
        <v>4.9000000000000004</v>
      </c>
      <c r="AB2" t="s">
        <v>36</v>
      </c>
      <c r="AC2" t="s">
        <v>72</v>
      </c>
      <c r="AD2" t="s">
        <v>72</v>
      </c>
      <c r="AE2">
        <v>75.33</v>
      </c>
      <c r="AF2">
        <v>17.93</v>
      </c>
      <c r="AG2">
        <v>68.5</v>
      </c>
      <c r="AH2">
        <v>24.72</v>
      </c>
      <c r="AI2">
        <v>43.82</v>
      </c>
      <c r="AJ2">
        <v>57.4</v>
      </c>
      <c r="AK2">
        <v>57.4</v>
      </c>
      <c r="AL2">
        <v>2.85</v>
      </c>
      <c r="AM2">
        <v>5.19</v>
      </c>
      <c r="AN2">
        <v>13806</v>
      </c>
      <c r="AO2">
        <v>10</v>
      </c>
      <c r="AP2">
        <v>860</v>
      </c>
      <c r="AQ2">
        <v>0</v>
      </c>
      <c r="AR2">
        <v>2495</v>
      </c>
      <c r="AS2">
        <v>10</v>
      </c>
      <c r="AT2">
        <v>23947</v>
      </c>
      <c r="AU2">
        <v>0</v>
      </c>
      <c r="AV2">
        <v>837</v>
      </c>
      <c r="BB2">
        <f>ROW()-1</f>
        <v>1</v>
      </c>
    </row>
    <row r="3" spans="1:54" x14ac:dyDescent="0.25">
      <c r="A3">
        <v>802</v>
      </c>
      <c r="B3" t="s">
        <v>152</v>
      </c>
      <c r="C3">
        <v>1</v>
      </c>
      <c r="D3" t="s">
        <v>153</v>
      </c>
      <c r="E3" t="s">
        <v>26</v>
      </c>
      <c r="F3" s="1">
        <v>68.3</v>
      </c>
      <c r="G3" s="1">
        <v>26</v>
      </c>
      <c r="H3" s="1">
        <v>54</v>
      </c>
      <c r="I3" s="1">
        <v>74</v>
      </c>
      <c r="J3" s="1">
        <v>74</v>
      </c>
      <c r="K3" s="1">
        <v>74</v>
      </c>
      <c r="L3" s="1">
        <v>74</v>
      </c>
      <c r="M3" s="1">
        <v>143.69</v>
      </c>
      <c r="N3" s="1">
        <v>4.4000000000000004</v>
      </c>
      <c r="O3" s="1">
        <v>93.2</v>
      </c>
      <c r="P3" s="1">
        <v>2.56</v>
      </c>
      <c r="Q3" s="1">
        <v>5.98</v>
      </c>
      <c r="R3" s="1">
        <v>3.81</v>
      </c>
      <c r="S3" s="1">
        <v>5.93</v>
      </c>
      <c r="T3" s="1">
        <v>4.74</v>
      </c>
      <c r="U3" s="1">
        <v>2.34</v>
      </c>
      <c r="V3" s="1">
        <v>1.49</v>
      </c>
      <c r="W3" s="1">
        <v>2.3199999999999998</v>
      </c>
      <c r="X3" s="1">
        <v>1.85</v>
      </c>
      <c r="Y3" t="s">
        <v>49</v>
      </c>
      <c r="Z3" t="s">
        <v>125</v>
      </c>
      <c r="AA3">
        <v>6.1</v>
      </c>
      <c r="AB3" t="s">
        <v>66</v>
      </c>
      <c r="AC3" t="s">
        <v>72</v>
      </c>
      <c r="AD3" t="s">
        <v>72</v>
      </c>
      <c r="AE3">
        <v>70.53</v>
      </c>
      <c r="AF3">
        <v>17.93</v>
      </c>
      <c r="AG3">
        <v>78.3</v>
      </c>
      <c r="AH3">
        <v>29.51</v>
      </c>
      <c r="AI3">
        <v>48.78</v>
      </c>
      <c r="AJ3">
        <v>52.6</v>
      </c>
      <c r="AK3">
        <v>52.6</v>
      </c>
      <c r="AL3">
        <v>5.0199999999999996</v>
      </c>
      <c r="AM3">
        <v>3.23</v>
      </c>
      <c r="AN3">
        <v>3984</v>
      </c>
      <c r="AO3">
        <v>0</v>
      </c>
      <c r="AP3">
        <v>19298</v>
      </c>
      <c r="AQ3">
        <v>0</v>
      </c>
      <c r="AR3">
        <v>12238</v>
      </c>
      <c r="AS3">
        <v>0</v>
      </c>
      <c r="AT3">
        <v>2768</v>
      </c>
      <c r="AU3">
        <v>0</v>
      </c>
      <c r="AV3">
        <v>802</v>
      </c>
      <c r="BB3">
        <f t="shared" ref="BB3:BB66" si="0">ROW()-1</f>
        <v>2</v>
      </c>
    </row>
    <row r="4" spans="1:54" x14ac:dyDescent="0.25">
      <c r="A4">
        <v>621</v>
      </c>
      <c r="B4" t="s">
        <v>128</v>
      </c>
      <c r="C4">
        <v>1</v>
      </c>
      <c r="D4" t="s">
        <v>129</v>
      </c>
      <c r="E4" t="s">
        <v>32</v>
      </c>
      <c r="F4" s="1">
        <v>76.2</v>
      </c>
      <c r="G4" s="1">
        <v>39</v>
      </c>
      <c r="H4" s="1">
        <v>62</v>
      </c>
      <c r="I4" s="1">
        <v>74</v>
      </c>
      <c r="J4" s="1">
        <v>68</v>
      </c>
      <c r="K4" s="1">
        <v>74</v>
      </c>
      <c r="L4" s="1">
        <v>74</v>
      </c>
      <c r="M4" s="1">
        <v>468.72</v>
      </c>
      <c r="N4" s="1">
        <v>10.9</v>
      </c>
      <c r="O4" s="1">
        <v>304.2</v>
      </c>
      <c r="P4" s="1">
        <v>5.0999999999999996</v>
      </c>
      <c r="Q4" s="1">
        <v>5.43</v>
      </c>
      <c r="R4" s="1">
        <v>2.65</v>
      </c>
      <c r="S4" s="1">
        <v>4.42</v>
      </c>
      <c r="T4" s="1">
        <v>3.09</v>
      </c>
      <c r="U4" s="1">
        <v>1.06</v>
      </c>
      <c r="V4" s="1">
        <v>0.52</v>
      </c>
      <c r="W4" s="1">
        <v>0.87</v>
      </c>
      <c r="X4" s="1">
        <v>0.61</v>
      </c>
      <c r="Y4" t="s">
        <v>71</v>
      </c>
      <c r="Z4" t="s">
        <v>56</v>
      </c>
      <c r="AA4">
        <v>5.3</v>
      </c>
      <c r="AB4" t="s">
        <v>66</v>
      </c>
      <c r="AC4" t="s">
        <v>72</v>
      </c>
      <c r="AD4" t="s">
        <v>50</v>
      </c>
      <c r="AE4">
        <v>60.31</v>
      </c>
      <c r="AF4">
        <v>17.93</v>
      </c>
      <c r="AG4">
        <v>82.1</v>
      </c>
      <c r="AH4">
        <v>39.729999999999997</v>
      </c>
      <c r="AI4">
        <v>42.38</v>
      </c>
      <c r="AJ4">
        <v>42.4</v>
      </c>
      <c r="AK4">
        <v>42.4</v>
      </c>
      <c r="AL4">
        <v>4.26</v>
      </c>
      <c r="AM4">
        <v>3</v>
      </c>
      <c r="AN4">
        <v>6472</v>
      </c>
      <c r="AO4">
        <v>0</v>
      </c>
      <c r="AP4">
        <v>9408</v>
      </c>
      <c r="AQ4">
        <v>0</v>
      </c>
      <c r="AR4">
        <v>9752</v>
      </c>
      <c r="AS4">
        <v>0</v>
      </c>
      <c r="AT4">
        <v>0</v>
      </c>
      <c r="AU4">
        <v>0</v>
      </c>
      <c r="AV4">
        <v>621</v>
      </c>
      <c r="BB4">
        <f t="shared" si="0"/>
        <v>3</v>
      </c>
    </row>
    <row r="5" spans="1:54" x14ac:dyDescent="0.25">
      <c r="A5">
        <v>833</v>
      </c>
      <c r="B5" t="s">
        <v>170</v>
      </c>
      <c r="C5">
        <v>1</v>
      </c>
      <c r="D5" t="s">
        <v>171</v>
      </c>
      <c r="E5" t="s">
        <v>26</v>
      </c>
      <c r="F5" s="1">
        <v>97</v>
      </c>
      <c r="G5" s="1">
        <v>41</v>
      </c>
      <c r="H5" s="1">
        <v>71</v>
      </c>
      <c r="I5" s="1">
        <v>74</v>
      </c>
      <c r="J5" s="1">
        <v>74</v>
      </c>
      <c r="K5" s="1">
        <v>74</v>
      </c>
      <c r="L5" s="1">
        <v>74</v>
      </c>
      <c r="M5" s="1">
        <v>211.67</v>
      </c>
      <c r="N5" s="1">
        <v>5</v>
      </c>
      <c r="O5" s="1">
        <v>137.4</v>
      </c>
      <c r="P5" s="1">
        <v>3</v>
      </c>
      <c r="Q5" s="1">
        <v>3.43</v>
      </c>
      <c r="R5" s="1">
        <v>2.37</v>
      </c>
      <c r="S5" s="1">
        <v>3.38</v>
      </c>
      <c r="T5" s="1">
        <v>2.79</v>
      </c>
      <c r="U5" s="1">
        <v>1.1399999999999999</v>
      </c>
      <c r="V5" s="1">
        <v>0.79</v>
      </c>
      <c r="W5" s="1">
        <v>1.1200000000000001</v>
      </c>
      <c r="X5" s="1">
        <v>0.93</v>
      </c>
      <c r="Y5" t="s">
        <v>71</v>
      </c>
      <c r="Z5" t="s">
        <v>71</v>
      </c>
      <c r="AA5">
        <v>5.4</v>
      </c>
      <c r="AB5" t="s">
        <v>66</v>
      </c>
      <c r="AC5" t="s">
        <v>72</v>
      </c>
      <c r="AD5" t="s">
        <v>72</v>
      </c>
      <c r="AE5">
        <v>58.11</v>
      </c>
      <c r="AF5">
        <v>17.93</v>
      </c>
      <c r="AG5">
        <v>82.1</v>
      </c>
      <c r="AH5">
        <v>41.93</v>
      </c>
      <c r="AI5">
        <v>40.18</v>
      </c>
      <c r="AJ5">
        <v>40.200000000000003</v>
      </c>
      <c r="AK5">
        <v>40.200000000000003</v>
      </c>
      <c r="AL5">
        <v>3</v>
      </c>
      <c r="AM5">
        <v>3</v>
      </c>
      <c r="AN5">
        <v>10588</v>
      </c>
      <c r="AO5">
        <v>0</v>
      </c>
      <c r="AP5">
        <v>0</v>
      </c>
      <c r="AQ5">
        <v>0</v>
      </c>
      <c r="AR5">
        <v>10588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318</v>
      </c>
      <c r="B6" t="s">
        <v>69</v>
      </c>
      <c r="C6">
        <v>1</v>
      </c>
      <c r="D6" t="s">
        <v>70</v>
      </c>
      <c r="E6" t="s">
        <v>32</v>
      </c>
      <c r="F6" s="1">
        <v>95</v>
      </c>
      <c r="G6" s="1">
        <v>34</v>
      </c>
      <c r="H6" s="1">
        <v>69</v>
      </c>
      <c r="I6" s="1">
        <v>74</v>
      </c>
      <c r="J6" s="1">
        <v>74</v>
      </c>
      <c r="K6" s="1">
        <v>74</v>
      </c>
      <c r="L6" s="1">
        <v>74</v>
      </c>
      <c r="M6" s="1">
        <v>329.4</v>
      </c>
      <c r="N6" s="1">
        <v>9.6999999999999993</v>
      </c>
      <c r="O6" s="1">
        <v>213.8</v>
      </c>
      <c r="P6" s="1">
        <v>5.33</v>
      </c>
      <c r="Q6" s="1">
        <v>6.11</v>
      </c>
      <c r="R6" s="1">
        <v>5.04</v>
      </c>
      <c r="S6" s="1">
        <v>5.61</v>
      </c>
      <c r="T6" s="1">
        <v>5.2</v>
      </c>
      <c r="U6" s="1">
        <v>1.1499999999999999</v>
      </c>
      <c r="V6" s="1">
        <v>0.95</v>
      </c>
      <c r="W6" s="1">
        <v>1.05</v>
      </c>
      <c r="X6" s="1">
        <v>0.98</v>
      </c>
      <c r="Y6" t="s">
        <v>71</v>
      </c>
      <c r="Z6" t="s">
        <v>71</v>
      </c>
      <c r="AA6">
        <v>5.8</v>
      </c>
      <c r="AB6" t="s">
        <v>66</v>
      </c>
      <c r="AC6" t="s">
        <v>72</v>
      </c>
      <c r="AD6" t="s">
        <v>72</v>
      </c>
      <c r="AE6">
        <v>57.16</v>
      </c>
      <c r="AF6">
        <v>17.93</v>
      </c>
      <c r="AG6">
        <v>82</v>
      </c>
      <c r="AH6">
        <v>42.89</v>
      </c>
      <c r="AI6">
        <v>39.119999999999997</v>
      </c>
      <c r="AJ6">
        <v>39.200000000000003</v>
      </c>
      <c r="AK6">
        <v>39.200000000000003</v>
      </c>
      <c r="AL6">
        <v>3.53</v>
      </c>
      <c r="AM6">
        <v>3.46</v>
      </c>
      <c r="AN6">
        <v>8521</v>
      </c>
      <c r="AO6">
        <v>0</v>
      </c>
      <c r="AP6">
        <v>3656</v>
      </c>
      <c r="AQ6">
        <v>0</v>
      </c>
      <c r="AR6">
        <v>8769</v>
      </c>
      <c r="AS6">
        <v>0</v>
      </c>
      <c r="AT6">
        <v>3160</v>
      </c>
      <c r="AU6">
        <v>0</v>
      </c>
      <c r="AV6">
        <v>318</v>
      </c>
      <c r="BB6">
        <f t="shared" si="0"/>
        <v>5</v>
      </c>
    </row>
    <row r="7" spans="1:54" x14ac:dyDescent="0.25">
      <c r="A7">
        <v>409</v>
      </c>
      <c r="B7" t="s">
        <v>99</v>
      </c>
      <c r="C7">
        <v>1</v>
      </c>
      <c r="D7" t="s">
        <v>100</v>
      </c>
      <c r="E7" t="s">
        <v>26</v>
      </c>
      <c r="F7" s="1">
        <v>9.9</v>
      </c>
      <c r="G7" s="1">
        <v>9</v>
      </c>
      <c r="H7" s="1">
        <v>7</v>
      </c>
      <c r="I7" s="1">
        <v>70</v>
      </c>
      <c r="J7" s="1">
        <v>74</v>
      </c>
      <c r="K7" s="1">
        <v>74</v>
      </c>
      <c r="L7" s="1">
        <v>74</v>
      </c>
      <c r="M7" s="1">
        <v>26.58</v>
      </c>
      <c r="N7" s="1">
        <v>4.9000000000000004</v>
      </c>
      <c r="O7" s="1">
        <v>17.2</v>
      </c>
      <c r="P7" s="1">
        <v>2.76</v>
      </c>
      <c r="Q7" s="1">
        <v>1.57</v>
      </c>
      <c r="R7" s="1">
        <v>2.76</v>
      </c>
      <c r="S7" s="1">
        <v>1.76</v>
      </c>
      <c r="T7" s="1">
        <v>2.35</v>
      </c>
      <c r="U7" s="1">
        <v>0.56999999999999995</v>
      </c>
      <c r="V7" s="1">
        <v>1</v>
      </c>
      <c r="W7" s="1">
        <v>0.64</v>
      </c>
      <c r="X7" s="1">
        <v>0.85</v>
      </c>
      <c r="Y7" t="s">
        <v>71</v>
      </c>
      <c r="Z7" t="s">
        <v>71</v>
      </c>
      <c r="AA7">
        <v>5.4</v>
      </c>
      <c r="AB7" t="s">
        <v>36</v>
      </c>
      <c r="AC7" t="s">
        <v>50</v>
      </c>
      <c r="AD7" t="s">
        <v>50</v>
      </c>
      <c r="AE7">
        <v>89.04</v>
      </c>
      <c r="AF7">
        <v>17.93</v>
      </c>
      <c r="AG7">
        <v>73.3</v>
      </c>
      <c r="AH7">
        <v>11</v>
      </c>
      <c r="AI7">
        <v>62.26</v>
      </c>
      <c r="AJ7">
        <v>71.099999999999994</v>
      </c>
      <c r="AK7">
        <v>71.099999999999994</v>
      </c>
      <c r="AL7">
        <v>2.88</v>
      </c>
      <c r="AM7">
        <v>2.87</v>
      </c>
      <c r="AN7">
        <v>17892</v>
      </c>
      <c r="AO7">
        <v>0</v>
      </c>
      <c r="AP7">
        <v>0</v>
      </c>
      <c r="AQ7">
        <v>0</v>
      </c>
      <c r="AR7">
        <v>18117</v>
      </c>
      <c r="AS7">
        <v>0</v>
      </c>
      <c r="AT7">
        <v>0</v>
      </c>
      <c r="AU7">
        <v>0</v>
      </c>
      <c r="AV7">
        <v>409</v>
      </c>
      <c r="BB7">
        <f t="shared" si="0"/>
        <v>6</v>
      </c>
    </row>
    <row r="8" spans="1:54" x14ac:dyDescent="0.25">
      <c r="A8">
        <v>132</v>
      </c>
      <c r="B8" t="s">
        <v>47</v>
      </c>
      <c r="C8">
        <v>1</v>
      </c>
      <c r="D8" t="s">
        <v>48</v>
      </c>
      <c r="E8" t="s">
        <v>32</v>
      </c>
      <c r="F8" s="1">
        <v>7.9</v>
      </c>
      <c r="G8" s="1">
        <v>1</v>
      </c>
      <c r="H8" s="1">
        <v>2</v>
      </c>
      <c r="I8" s="1">
        <v>8</v>
      </c>
      <c r="J8" s="1">
        <v>17</v>
      </c>
      <c r="K8" s="1">
        <v>16</v>
      </c>
      <c r="L8" s="1">
        <v>22</v>
      </c>
      <c r="M8" s="1">
        <v>0.55000000000000004</v>
      </c>
      <c r="N8" s="1">
        <v>0.6</v>
      </c>
      <c r="O8" s="1">
        <v>0.4</v>
      </c>
      <c r="P8" s="1">
        <v>0.01</v>
      </c>
      <c r="Q8" s="1">
        <v>1.88</v>
      </c>
      <c r="R8" s="1">
        <v>2.35</v>
      </c>
      <c r="S8" s="1">
        <v>1.22</v>
      </c>
      <c r="T8" s="1">
        <v>1.33</v>
      </c>
      <c r="U8" s="1">
        <v>187.7</v>
      </c>
      <c r="V8" s="1">
        <v>234.7</v>
      </c>
      <c r="W8" s="1">
        <v>122.2</v>
      </c>
      <c r="X8" s="1">
        <v>133</v>
      </c>
      <c r="Y8" t="s">
        <v>49</v>
      </c>
      <c r="Z8" t="s">
        <v>49</v>
      </c>
      <c r="AA8">
        <v>3.8</v>
      </c>
      <c r="AB8" t="s">
        <v>40</v>
      </c>
      <c r="AC8" t="s">
        <v>50</v>
      </c>
      <c r="AD8" t="s">
        <v>50</v>
      </c>
      <c r="AE8">
        <v>100.01</v>
      </c>
      <c r="AF8">
        <v>21.62</v>
      </c>
      <c r="AG8">
        <v>4.5</v>
      </c>
      <c r="AH8">
        <v>0.03</v>
      </c>
      <c r="AI8">
        <v>4.46</v>
      </c>
      <c r="AJ8">
        <v>69.7</v>
      </c>
      <c r="AK8">
        <v>78.400000000000006</v>
      </c>
      <c r="AL8">
        <v>2.1</v>
      </c>
      <c r="AM8">
        <v>1.27</v>
      </c>
      <c r="AN8">
        <v>556</v>
      </c>
      <c r="AO8">
        <v>0</v>
      </c>
      <c r="AP8">
        <v>0</v>
      </c>
      <c r="AQ8">
        <v>0</v>
      </c>
      <c r="AR8">
        <v>719</v>
      </c>
      <c r="AS8">
        <v>0</v>
      </c>
      <c r="AT8">
        <v>0</v>
      </c>
      <c r="AU8">
        <v>0</v>
      </c>
      <c r="AV8">
        <v>132</v>
      </c>
      <c r="BB8">
        <f t="shared" si="0"/>
        <v>7</v>
      </c>
    </row>
    <row r="9" spans="1:54" x14ac:dyDescent="0.25">
      <c r="A9">
        <v>317</v>
      </c>
      <c r="B9" t="s">
        <v>67</v>
      </c>
      <c r="C9">
        <v>1</v>
      </c>
      <c r="D9" t="s">
        <v>68</v>
      </c>
      <c r="E9" t="s">
        <v>55</v>
      </c>
      <c r="F9" s="1">
        <v>18.8</v>
      </c>
      <c r="G9" s="1">
        <v>10</v>
      </c>
      <c r="H9" s="1">
        <v>10</v>
      </c>
      <c r="I9" s="1">
        <v>13</v>
      </c>
      <c r="J9" s="1">
        <v>46</v>
      </c>
      <c r="K9" s="1">
        <v>39</v>
      </c>
      <c r="L9" s="1">
        <v>51</v>
      </c>
      <c r="M9" s="1">
        <v>176.5</v>
      </c>
      <c r="N9" s="1">
        <v>11.2</v>
      </c>
      <c r="O9" s="1">
        <v>114.5</v>
      </c>
      <c r="P9" s="1">
        <v>4.05</v>
      </c>
      <c r="Q9" s="1">
        <v>2.81</v>
      </c>
      <c r="R9" s="1">
        <v>2.68</v>
      </c>
      <c r="S9" s="1">
        <v>2.12</v>
      </c>
      <c r="T9" s="1">
        <v>2.21</v>
      </c>
      <c r="U9" s="1">
        <v>0.69</v>
      </c>
      <c r="V9" s="1">
        <v>0.66</v>
      </c>
      <c r="W9" s="1">
        <v>0.52</v>
      </c>
      <c r="X9" s="1">
        <v>0.55000000000000004</v>
      </c>
      <c r="Y9" t="s">
        <v>56</v>
      </c>
      <c r="Z9" t="s">
        <v>56</v>
      </c>
      <c r="AA9">
        <v>5.6</v>
      </c>
      <c r="AB9" t="s">
        <v>66</v>
      </c>
      <c r="AC9" t="s">
        <v>50</v>
      </c>
      <c r="AD9" t="s">
        <v>50</v>
      </c>
      <c r="AE9">
        <v>86.57</v>
      </c>
      <c r="AF9">
        <v>17.93</v>
      </c>
      <c r="AG9">
        <v>80.2</v>
      </c>
      <c r="AH9">
        <v>13.47</v>
      </c>
      <c r="AI9">
        <v>66.680000000000007</v>
      </c>
      <c r="AJ9">
        <v>68.599999999999994</v>
      </c>
      <c r="AK9">
        <v>68.599999999999994</v>
      </c>
      <c r="AL9">
        <v>3</v>
      </c>
      <c r="AM9">
        <v>3</v>
      </c>
      <c r="AN9">
        <v>1772</v>
      </c>
      <c r="AO9">
        <v>0</v>
      </c>
      <c r="AP9">
        <v>0</v>
      </c>
      <c r="AQ9">
        <v>0</v>
      </c>
      <c r="AR9">
        <v>12121</v>
      </c>
      <c r="AS9">
        <v>0</v>
      </c>
      <c r="AT9">
        <v>0</v>
      </c>
      <c r="AU9">
        <v>0</v>
      </c>
      <c r="AV9">
        <v>317</v>
      </c>
      <c r="BB9">
        <f t="shared" si="0"/>
        <v>8</v>
      </c>
    </row>
    <row r="10" spans="1:54" x14ac:dyDescent="0.25">
      <c r="A10">
        <v>402</v>
      </c>
      <c r="B10" t="s">
        <v>89</v>
      </c>
      <c r="C10">
        <v>1</v>
      </c>
      <c r="D10" t="s">
        <v>90</v>
      </c>
      <c r="E10" t="s">
        <v>55</v>
      </c>
      <c r="F10" s="1">
        <v>42.6</v>
      </c>
      <c r="G10" s="1">
        <v>17</v>
      </c>
      <c r="H10" s="1">
        <v>22</v>
      </c>
      <c r="I10" s="1">
        <v>45</v>
      </c>
      <c r="J10" s="1">
        <v>74</v>
      </c>
      <c r="K10" s="1">
        <v>72</v>
      </c>
      <c r="L10" s="1">
        <v>74</v>
      </c>
      <c r="M10" s="1">
        <v>60.51</v>
      </c>
      <c r="N10" s="1">
        <v>3.1</v>
      </c>
      <c r="O10" s="1">
        <v>39.299999999999997</v>
      </c>
      <c r="P10" s="1">
        <v>1.96</v>
      </c>
      <c r="Q10" s="1">
        <v>1.83</v>
      </c>
      <c r="R10" s="1">
        <v>2.19</v>
      </c>
      <c r="S10" s="1">
        <v>1.88</v>
      </c>
      <c r="T10" s="1">
        <v>2.19</v>
      </c>
      <c r="U10" s="1">
        <v>0.93</v>
      </c>
      <c r="V10" s="1">
        <v>1.1200000000000001</v>
      </c>
      <c r="W10" s="1">
        <v>0.96</v>
      </c>
      <c r="X10" s="1">
        <v>1.1200000000000001</v>
      </c>
      <c r="Y10" t="s">
        <v>71</v>
      </c>
      <c r="Z10" t="s">
        <v>71</v>
      </c>
      <c r="AA10">
        <v>5.6</v>
      </c>
      <c r="AB10" t="s">
        <v>36</v>
      </c>
      <c r="AC10" t="s">
        <v>50</v>
      </c>
      <c r="AD10" t="s">
        <v>50</v>
      </c>
      <c r="AE10">
        <v>80.680000000000007</v>
      </c>
      <c r="AF10">
        <v>17.93</v>
      </c>
      <c r="AG10">
        <v>81.2</v>
      </c>
      <c r="AH10">
        <v>19.36</v>
      </c>
      <c r="AI10">
        <v>61.84</v>
      </c>
      <c r="AJ10">
        <v>62.8</v>
      </c>
      <c r="AK10">
        <v>62.8</v>
      </c>
      <c r="AL10">
        <v>2.97</v>
      </c>
      <c r="AM10">
        <v>2.99</v>
      </c>
      <c r="AN10">
        <v>8375</v>
      </c>
      <c r="AO10">
        <v>0</v>
      </c>
      <c r="AP10">
        <v>0</v>
      </c>
      <c r="AQ10">
        <v>0</v>
      </c>
      <c r="AR10">
        <v>16561</v>
      </c>
      <c r="AS10">
        <v>0</v>
      </c>
      <c r="AT10">
        <v>0</v>
      </c>
      <c r="AU10">
        <v>0</v>
      </c>
      <c r="AV10">
        <v>402</v>
      </c>
      <c r="BB10">
        <f t="shared" si="0"/>
        <v>9</v>
      </c>
    </row>
    <row r="11" spans="1:54" x14ac:dyDescent="0.25">
      <c r="A11">
        <v>602</v>
      </c>
      <c r="B11" t="s">
        <v>123</v>
      </c>
      <c r="C11">
        <v>1</v>
      </c>
      <c r="D11" t="s">
        <v>124</v>
      </c>
      <c r="E11" t="s">
        <v>55</v>
      </c>
      <c r="F11" s="1">
        <v>46.5</v>
      </c>
      <c r="G11" s="1">
        <v>19</v>
      </c>
      <c r="H11" s="1">
        <v>32</v>
      </c>
      <c r="I11" s="1">
        <v>72</v>
      </c>
      <c r="J11" s="1">
        <v>74</v>
      </c>
      <c r="K11" s="1">
        <v>74</v>
      </c>
      <c r="L11" s="1">
        <v>74</v>
      </c>
      <c r="M11" s="1">
        <v>100.83</v>
      </c>
      <c r="N11" s="1">
        <v>4.2</v>
      </c>
      <c r="O11" s="1">
        <v>65.400000000000006</v>
      </c>
      <c r="P11" s="1">
        <v>2.59</v>
      </c>
      <c r="Q11" s="1">
        <v>2.81</v>
      </c>
      <c r="R11" s="1">
        <v>3.64</v>
      </c>
      <c r="S11" s="1">
        <v>3.3</v>
      </c>
      <c r="T11" s="1">
        <v>3.55</v>
      </c>
      <c r="U11" s="1">
        <v>1.08</v>
      </c>
      <c r="V11" s="1">
        <v>1.41</v>
      </c>
      <c r="W11" s="1">
        <v>1.27</v>
      </c>
      <c r="X11" s="1">
        <v>1.37</v>
      </c>
      <c r="Y11" t="s">
        <v>125</v>
      </c>
      <c r="Z11" t="s">
        <v>125</v>
      </c>
      <c r="AA11">
        <v>4</v>
      </c>
      <c r="AB11" t="s">
        <v>36</v>
      </c>
      <c r="AC11" t="s">
        <v>50</v>
      </c>
      <c r="AD11" t="s">
        <v>50</v>
      </c>
      <c r="AE11">
        <v>71.75</v>
      </c>
      <c r="AF11">
        <v>17.93</v>
      </c>
      <c r="AG11">
        <v>81.5</v>
      </c>
      <c r="AH11">
        <v>28.29</v>
      </c>
      <c r="AI11">
        <v>53.24</v>
      </c>
      <c r="AJ11">
        <v>53.8</v>
      </c>
      <c r="AK11">
        <v>53.8</v>
      </c>
      <c r="AL11">
        <v>2.99</v>
      </c>
      <c r="AM11">
        <v>2.99</v>
      </c>
      <c r="AN11">
        <v>14054</v>
      </c>
      <c r="AO11">
        <v>0</v>
      </c>
      <c r="AP11">
        <v>0</v>
      </c>
      <c r="AQ11">
        <v>0</v>
      </c>
      <c r="AR11">
        <v>14202</v>
      </c>
      <c r="AS11">
        <v>0</v>
      </c>
      <c r="AT11">
        <v>0</v>
      </c>
      <c r="AU11">
        <v>0</v>
      </c>
      <c r="AV11">
        <v>602</v>
      </c>
      <c r="BB11">
        <f t="shared" si="0"/>
        <v>10</v>
      </c>
    </row>
    <row r="12" spans="1:54" x14ac:dyDescent="0.25">
      <c r="A12">
        <v>407</v>
      </c>
      <c r="B12" t="s">
        <v>95</v>
      </c>
      <c r="C12">
        <v>1</v>
      </c>
      <c r="D12" t="s">
        <v>96</v>
      </c>
      <c r="E12" t="s">
        <v>26</v>
      </c>
      <c r="F12" s="1">
        <v>75.2</v>
      </c>
      <c r="G12" s="1">
        <v>27</v>
      </c>
      <c r="H12" s="1">
        <v>49</v>
      </c>
      <c r="I12" s="1">
        <v>74</v>
      </c>
      <c r="J12" s="1">
        <v>73</v>
      </c>
      <c r="K12" s="1">
        <v>74</v>
      </c>
      <c r="L12" s="1">
        <v>73</v>
      </c>
      <c r="M12" s="1">
        <v>125.32</v>
      </c>
      <c r="N12" s="1">
        <v>4.4000000000000004</v>
      </c>
      <c r="O12" s="1">
        <v>81.3</v>
      </c>
      <c r="P12" s="1">
        <v>2.13</v>
      </c>
      <c r="Q12" s="1">
        <v>2.2999999999999998</v>
      </c>
      <c r="R12" s="1">
        <v>1.65</v>
      </c>
      <c r="S12" s="1">
        <v>2.33</v>
      </c>
      <c r="T12" s="1">
        <v>1.86</v>
      </c>
      <c r="U12" s="1">
        <v>1.08</v>
      </c>
      <c r="V12" s="1">
        <v>0.78</v>
      </c>
      <c r="W12" s="1">
        <v>1.0900000000000001</v>
      </c>
      <c r="X12" s="1">
        <v>0.88</v>
      </c>
      <c r="Y12" t="s">
        <v>71</v>
      </c>
      <c r="Z12" t="s">
        <v>71</v>
      </c>
      <c r="AA12">
        <v>4.4000000000000004</v>
      </c>
      <c r="AB12" t="s">
        <v>66</v>
      </c>
      <c r="AC12" t="s">
        <v>50</v>
      </c>
      <c r="AD12" t="s">
        <v>50</v>
      </c>
      <c r="AE12">
        <v>67.97</v>
      </c>
      <c r="AF12">
        <v>17.93</v>
      </c>
      <c r="AG12">
        <v>82.1</v>
      </c>
      <c r="AH12">
        <v>32.07</v>
      </c>
      <c r="AI12">
        <v>50.04</v>
      </c>
      <c r="AJ12">
        <v>50</v>
      </c>
      <c r="AK12">
        <v>50</v>
      </c>
      <c r="AL12">
        <v>3</v>
      </c>
      <c r="AM12">
        <v>3</v>
      </c>
      <c r="AN12">
        <v>13240</v>
      </c>
      <c r="AO12">
        <v>0</v>
      </c>
      <c r="AP12">
        <v>0</v>
      </c>
      <c r="AQ12">
        <v>0</v>
      </c>
      <c r="AR12">
        <v>12972</v>
      </c>
      <c r="AS12">
        <v>0</v>
      </c>
      <c r="AT12">
        <v>0</v>
      </c>
      <c r="AU12">
        <v>0</v>
      </c>
      <c r="AV12">
        <v>407</v>
      </c>
      <c r="BB12">
        <f t="shared" si="0"/>
        <v>11</v>
      </c>
    </row>
    <row r="13" spans="1:54" x14ac:dyDescent="0.25">
      <c r="A13">
        <v>693</v>
      </c>
      <c r="B13" t="s">
        <v>136</v>
      </c>
      <c r="C13">
        <v>1</v>
      </c>
      <c r="D13" t="s">
        <v>137</v>
      </c>
      <c r="E13" t="s">
        <v>26</v>
      </c>
      <c r="F13" s="1">
        <v>59.4</v>
      </c>
      <c r="G13" s="1">
        <v>25</v>
      </c>
      <c r="H13" s="1">
        <v>45</v>
      </c>
      <c r="I13" s="1">
        <v>59</v>
      </c>
      <c r="J13" s="1">
        <v>68</v>
      </c>
      <c r="K13" s="1">
        <v>68</v>
      </c>
      <c r="L13" s="1">
        <v>73</v>
      </c>
      <c r="M13" s="1">
        <v>107.37</v>
      </c>
      <c r="N13" s="1">
        <v>4.5999999999999996</v>
      </c>
      <c r="O13" s="1">
        <v>69.7</v>
      </c>
      <c r="P13" s="1">
        <v>1.78</v>
      </c>
      <c r="Q13" s="1">
        <v>1.58</v>
      </c>
      <c r="R13" s="1">
        <v>2.0299999999999998</v>
      </c>
      <c r="S13" s="1">
        <v>1.5</v>
      </c>
      <c r="T13" s="1">
        <v>1.66</v>
      </c>
      <c r="U13" s="1">
        <v>0.89</v>
      </c>
      <c r="V13" s="1">
        <v>1.1399999999999999</v>
      </c>
      <c r="W13" s="1">
        <v>0.84</v>
      </c>
      <c r="X13" s="1">
        <v>0.93</v>
      </c>
      <c r="Y13" t="s">
        <v>71</v>
      </c>
      <c r="Z13" t="s">
        <v>71</v>
      </c>
      <c r="AA13">
        <v>5.9</v>
      </c>
      <c r="AB13" t="s">
        <v>36</v>
      </c>
      <c r="AC13" t="s">
        <v>50</v>
      </c>
      <c r="AD13" t="s">
        <v>50</v>
      </c>
      <c r="AE13">
        <v>67.23</v>
      </c>
      <c r="AF13">
        <v>17.93</v>
      </c>
      <c r="AG13">
        <v>82.1</v>
      </c>
      <c r="AH13">
        <v>32.81</v>
      </c>
      <c r="AI13">
        <v>49.3</v>
      </c>
      <c r="AJ13">
        <v>49.3</v>
      </c>
      <c r="AK13">
        <v>49.3</v>
      </c>
      <c r="AL13">
        <v>3</v>
      </c>
      <c r="AM13">
        <v>3</v>
      </c>
      <c r="AN13">
        <v>9080</v>
      </c>
      <c r="AO13">
        <v>0</v>
      </c>
      <c r="AP13">
        <v>0</v>
      </c>
      <c r="AQ13">
        <v>0</v>
      </c>
      <c r="AR13">
        <v>12052</v>
      </c>
      <c r="AS13">
        <v>0</v>
      </c>
      <c r="AT13">
        <v>0</v>
      </c>
      <c r="AU13">
        <v>0</v>
      </c>
      <c r="AV13">
        <v>693</v>
      </c>
      <c r="BB13">
        <f t="shared" si="0"/>
        <v>12</v>
      </c>
    </row>
    <row r="14" spans="1:54" x14ac:dyDescent="0.25">
      <c r="A14">
        <v>931</v>
      </c>
      <c r="B14" t="s">
        <v>184</v>
      </c>
      <c r="C14">
        <v>1</v>
      </c>
      <c r="D14" t="s">
        <v>185</v>
      </c>
      <c r="E14" t="s">
        <v>55</v>
      </c>
      <c r="F14" s="1">
        <v>60.4</v>
      </c>
      <c r="G14" s="1">
        <v>36</v>
      </c>
      <c r="H14" s="1">
        <v>52</v>
      </c>
      <c r="I14" s="1">
        <v>70</v>
      </c>
      <c r="J14" s="1">
        <v>60</v>
      </c>
      <c r="K14" s="1">
        <v>72</v>
      </c>
      <c r="L14" s="1">
        <v>72</v>
      </c>
      <c r="M14" s="1">
        <v>227.3</v>
      </c>
      <c r="N14" s="1">
        <v>6</v>
      </c>
      <c r="O14" s="1">
        <v>147.5</v>
      </c>
      <c r="P14" s="1">
        <v>3.24</v>
      </c>
      <c r="Q14" s="1">
        <v>2.81</v>
      </c>
      <c r="R14" s="1">
        <v>2.62</v>
      </c>
      <c r="S14" s="1">
        <v>2.62</v>
      </c>
      <c r="T14" s="1">
        <v>2.14</v>
      </c>
      <c r="U14" s="1">
        <v>0.87</v>
      </c>
      <c r="V14" s="1">
        <v>0.81</v>
      </c>
      <c r="W14" s="1">
        <v>0.81</v>
      </c>
      <c r="X14" s="1">
        <v>0.66</v>
      </c>
      <c r="Y14" t="s">
        <v>71</v>
      </c>
      <c r="Z14" t="s">
        <v>56</v>
      </c>
      <c r="AA14">
        <v>4.2</v>
      </c>
      <c r="AB14" t="s">
        <v>66</v>
      </c>
      <c r="AC14" t="s">
        <v>50</v>
      </c>
      <c r="AD14" t="s">
        <v>57</v>
      </c>
      <c r="AE14">
        <v>60.53</v>
      </c>
      <c r="AF14">
        <v>17.93</v>
      </c>
      <c r="AG14">
        <v>82.1</v>
      </c>
      <c r="AH14">
        <v>39.51</v>
      </c>
      <c r="AI14">
        <v>42.6</v>
      </c>
      <c r="AJ14">
        <v>42.6</v>
      </c>
      <c r="AK14">
        <v>42.6</v>
      </c>
      <c r="AL14">
        <v>3.05</v>
      </c>
      <c r="AM14">
        <v>3</v>
      </c>
      <c r="AN14">
        <v>10632</v>
      </c>
      <c r="AO14">
        <v>0</v>
      </c>
      <c r="AP14">
        <v>384</v>
      </c>
      <c r="AQ14">
        <v>0</v>
      </c>
      <c r="AR14">
        <v>7100</v>
      </c>
      <c r="AS14">
        <v>0</v>
      </c>
      <c r="AT14">
        <v>0</v>
      </c>
      <c r="AU14">
        <v>0</v>
      </c>
      <c r="AV14">
        <v>931</v>
      </c>
      <c r="BB14">
        <f t="shared" si="0"/>
        <v>13</v>
      </c>
    </row>
    <row r="15" spans="1:54" x14ac:dyDescent="0.25">
      <c r="A15">
        <v>972</v>
      </c>
      <c r="B15" t="s">
        <v>192</v>
      </c>
      <c r="C15">
        <v>1</v>
      </c>
      <c r="D15" t="s">
        <v>193</v>
      </c>
      <c r="E15" t="s">
        <v>26</v>
      </c>
      <c r="F15" s="1">
        <v>100</v>
      </c>
      <c r="G15" s="1">
        <v>52</v>
      </c>
      <c r="H15" s="1">
        <v>74</v>
      </c>
      <c r="I15" s="1">
        <v>74</v>
      </c>
      <c r="J15" s="1">
        <v>74</v>
      </c>
      <c r="K15" s="1">
        <v>74</v>
      </c>
      <c r="L15" s="1">
        <v>74</v>
      </c>
      <c r="M15" s="1">
        <v>462.5</v>
      </c>
      <c r="N15" s="1">
        <v>7.7</v>
      </c>
      <c r="O15" s="1">
        <v>300.10000000000002</v>
      </c>
      <c r="P15" s="1">
        <v>5.61</v>
      </c>
      <c r="Q15" s="1">
        <v>5.24</v>
      </c>
      <c r="R15" s="1">
        <v>7.58</v>
      </c>
      <c r="S15" s="1">
        <v>5.72</v>
      </c>
      <c r="T15" s="1">
        <v>6.64</v>
      </c>
      <c r="U15" s="1">
        <v>0.93</v>
      </c>
      <c r="V15" s="1">
        <v>1.35</v>
      </c>
      <c r="W15" s="1">
        <v>1.02</v>
      </c>
      <c r="X15" s="1">
        <v>1.18</v>
      </c>
      <c r="Y15" t="s">
        <v>71</v>
      </c>
      <c r="Z15" t="s">
        <v>71</v>
      </c>
      <c r="AA15">
        <v>4</v>
      </c>
      <c r="AB15" t="s">
        <v>66</v>
      </c>
      <c r="AC15" t="s">
        <v>50</v>
      </c>
      <c r="AD15" t="s">
        <v>50</v>
      </c>
      <c r="AE15">
        <v>35.19</v>
      </c>
      <c r="AF15">
        <v>17.93</v>
      </c>
      <c r="AG15">
        <v>82.1</v>
      </c>
      <c r="AH15">
        <v>64.849999999999994</v>
      </c>
      <c r="AI15">
        <v>17.260000000000002</v>
      </c>
      <c r="AJ15">
        <v>17.3</v>
      </c>
      <c r="AK15">
        <v>17.3</v>
      </c>
      <c r="AL15">
        <v>3.31</v>
      </c>
      <c r="AM15">
        <v>5.86</v>
      </c>
      <c r="AN15">
        <v>4084</v>
      </c>
      <c r="AO15">
        <v>0</v>
      </c>
      <c r="AP15">
        <v>952</v>
      </c>
      <c r="AQ15">
        <v>0</v>
      </c>
      <c r="AR15">
        <v>208</v>
      </c>
      <c r="AS15">
        <v>0</v>
      </c>
      <c r="AT15">
        <v>8704</v>
      </c>
      <c r="AU15">
        <v>0</v>
      </c>
      <c r="AV15">
        <v>972</v>
      </c>
      <c r="BB15">
        <f t="shared" si="0"/>
        <v>14</v>
      </c>
    </row>
    <row r="16" spans="1:54" x14ac:dyDescent="0.25">
      <c r="A16">
        <v>316</v>
      </c>
      <c r="B16" t="s">
        <v>64</v>
      </c>
      <c r="C16">
        <v>1</v>
      </c>
      <c r="D16" t="s">
        <v>65</v>
      </c>
      <c r="E16" t="s">
        <v>32</v>
      </c>
      <c r="F16" s="1">
        <v>100</v>
      </c>
      <c r="G16" s="1">
        <v>57</v>
      </c>
      <c r="H16" s="1">
        <v>74</v>
      </c>
      <c r="I16" s="1">
        <v>74</v>
      </c>
      <c r="J16" s="1">
        <v>74</v>
      </c>
      <c r="K16" s="1">
        <v>74</v>
      </c>
      <c r="L16" s="1">
        <v>74</v>
      </c>
      <c r="M16" s="1">
        <v>882.24</v>
      </c>
      <c r="N16" s="1">
        <v>14.7</v>
      </c>
      <c r="O16" s="1">
        <v>572.5</v>
      </c>
      <c r="P16" s="1">
        <v>11.88</v>
      </c>
      <c r="Q16" s="1">
        <v>7.08</v>
      </c>
      <c r="R16" s="1">
        <v>4.09</v>
      </c>
      <c r="S16" s="1">
        <v>5.78</v>
      </c>
      <c r="T16" s="1">
        <v>4.66</v>
      </c>
      <c r="U16" s="1">
        <v>0.6</v>
      </c>
      <c r="V16" s="1">
        <v>0.34</v>
      </c>
      <c r="W16" s="1">
        <v>0.49</v>
      </c>
      <c r="X16" s="1">
        <v>0.39</v>
      </c>
      <c r="Y16" t="s">
        <v>43</v>
      </c>
      <c r="Z16" t="s">
        <v>43</v>
      </c>
      <c r="AA16">
        <v>8.5</v>
      </c>
      <c r="AB16" t="s">
        <v>66</v>
      </c>
      <c r="AC16" t="s">
        <v>50</v>
      </c>
      <c r="AD16" t="s">
        <v>50</v>
      </c>
      <c r="AE16">
        <v>33.06</v>
      </c>
      <c r="AF16">
        <v>17.93</v>
      </c>
      <c r="AG16">
        <v>82.1</v>
      </c>
      <c r="AH16">
        <v>66.98</v>
      </c>
      <c r="AI16">
        <v>15.13</v>
      </c>
      <c r="AJ16">
        <v>15.1</v>
      </c>
      <c r="AK16">
        <v>15.1</v>
      </c>
      <c r="AL16">
        <v>5.4</v>
      </c>
      <c r="AM16">
        <v>3</v>
      </c>
      <c r="AN16">
        <v>796</v>
      </c>
      <c r="AO16">
        <v>0</v>
      </c>
      <c r="AP16">
        <v>6408</v>
      </c>
      <c r="AQ16">
        <v>0</v>
      </c>
      <c r="AR16">
        <v>4000</v>
      </c>
      <c r="AS16">
        <v>0</v>
      </c>
      <c r="AT16">
        <v>0</v>
      </c>
      <c r="AU16">
        <v>0</v>
      </c>
      <c r="AV16">
        <v>316</v>
      </c>
      <c r="BB16">
        <f t="shared" si="0"/>
        <v>15</v>
      </c>
    </row>
    <row r="17" spans="1:54" x14ac:dyDescent="0.25">
      <c r="A17">
        <v>641</v>
      </c>
      <c r="B17" t="s">
        <v>130</v>
      </c>
      <c r="C17">
        <v>1</v>
      </c>
      <c r="D17" t="s">
        <v>131</v>
      </c>
      <c r="E17" t="s">
        <v>26</v>
      </c>
      <c r="F17" s="1">
        <v>2</v>
      </c>
      <c r="G17" s="1">
        <v>2</v>
      </c>
      <c r="H17" s="1">
        <v>2</v>
      </c>
      <c r="I17" s="1">
        <v>2</v>
      </c>
      <c r="J17" s="1">
        <v>26</v>
      </c>
      <c r="K17" s="1">
        <v>4</v>
      </c>
      <c r="L17" s="1">
        <v>26</v>
      </c>
      <c r="M17" s="1">
        <v>12.33</v>
      </c>
      <c r="N17" s="1">
        <v>6.2</v>
      </c>
      <c r="O17" s="1">
        <v>8</v>
      </c>
      <c r="P17" s="1">
        <v>3</v>
      </c>
      <c r="Q17" s="1">
        <v>2.56</v>
      </c>
      <c r="R17" s="1">
        <v>3.81</v>
      </c>
      <c r="S17" s="1">
        <v>1.3</v>
      </c>
      <c r="T17" s="1">
        <v>1.82</v>
      </c>
      <c r="U17" s="1">
        <v>0.86</v>
      </c>
      <c r="V17" s="1">
        <v>1.27</v>
      </c>
      <c r="W17" s="1">
        <v>0.43</v>
      </c>
      <c r="X17" s="1">
        <v>0.61</v>
      </c>
      <c r="Y17" t="s">
        <v>56</v>
      </c>
      <c r="Z17" t="s">
        <v>71</v>
      </c>
      <c r="AA17">
        <v>6.3</v>
      </c>
      <c r="AB17" t="s">
        <v>36</v>
      </c>
      <c r="AC17" t="s">
        <v>57</v>
      </c>
      <c r="AD17" t="s">
        <v>50</v>
      </c>
      <c r="AE17">
        <v>98.17</v>
      </c>
      <c r="AF17">
        <v>18.09</v>
      </c>
      <c r="AG17">
        <v>16.600000000000001</v>
      </c>
      <c r="AH17">
        <v>1.87</v>
      </c>
      <c r="AI17">
        <v>14.7</v>
      </c>
      <c r="AJ17">
        <v>79.400000000000006</v>
      </c>
      <c r="AK17">
        <v>80.099999999999994</v>
      </c>
      <c r="AL17">
        <v>0</v>
      </c>
      <c r="AM17">
        <v>1.36</v>
      </c>
      <c r="AN17">
        <v>0</v>
      </c>
      <c r="AO17">
        <v>0</v>
      </c>
      <c r="AP17">
        <v>0</v>
      </c>
      <c r="AQ17">
        <v>0</v>
      </c>
      <c r="AR17">
        <v>2115</v>
      </c>
      <c r="AS17">
        <v>0</v>
      </c>
      <c r="AT17">
        <v>0</v>
      </c>
      <c r="AU17">
        <v>0</v>
      </c>
      <c r="AV17">
        <v>641</v>
      </c>
      <c r="BB17">
        <f t="shared" si="0"/>
        <v>16</v>
      </c>
    </row>
    <row r="18" spans="1:54" x14ac:dyDescent="0.25">
      <c r="A18">
        <v>403</v>
      </c>
      <c r="B18" t="s">
        <v>91</v>
      </c>
      <c r="C18">
        <v>1</v>
      </c>
      <c r="D18" t="s">
        <v>92</v>
      </c>
      <c r="E18" t="s">
        <v>26</v>
      </c>
      <c r="F18" s="1">
        <v>8.9</v>
      </c>
      <c r="G18" s="1">
        <v>8</v>
      </c>
      <c r="H18" s="1">
        <v>9</v>
      </c>
      <c r="I18" s="1">
        <v>67</v>
      </c>
      <c r="J18" s="1">
        <v>67</v>
      </c>
      <c r="K18" s="1">
        <v>73</v>
      </c>
      <c r="L18" s="1">
        <v>74</v>
      </c>
      <c r="M18" s="1">
        <v>20.62</v>
      </c>
      <c r="N18" s="1">
        <v>2.1</v>
      </c>
      <c r="O18" s="1">
        <v>13.4</v>
      </c>
      <c r="P18" s="1">
        <v>1.39</v>
      </c>
      <c r="Q18" s="1">
        <v>1.9</v>
      </c>
      <c r="R18" s="1">
        <v>1.53</v>
      </c>
      <c r="S18" s="1">
        <v>2</v>
      </c>
      <c r="T18" s="1">
        <v>1.77</v>
      </c>
      <c r="U18" s="1">
        <v>1.37</v>
      </c>
      <c r="V18" s="1">
        <v>1.1000000000000001</v>
      </c>
      <c r="W18" s="1">
        <v>1.44</v>
      </c>
      <c r="X18" s="1">
        <v>1.27</v>
      </c>
      <c r="Y18" t="s">
        <v>71</v>
      </c>
      <c r="Z18" t="s">
        <v>71</v>
      </c>
      <c r="AA18">
        <v>4.7</v>
      </c>
      <c r="AB18" t="s">
        <v>36</v>
      </c>
      <c r="AC18" t="s">
        <v>57</v>
      </c>
      <c r="AD18" t="s">
        <v>57</v>
      </c>
      <c r="AE18">
        <v>94.37</v>
      </c>
      <c r="AF18">
        <v>17.93</v>
      </c>
      <c r="AG18">
        <v>29.3</v>
      </c>
      <c r="AH18">
        <v>5.67</v>
      </c>
      <c r="AI18">
        <v>23.63</v>
      </c>
      <c r="AJ18">
        <v>76.400000000000006</v>
      </c>
      <c r="AK18">
        <v>76.400000000000006</v>
      </c>
      <c r="AL18">
        <v>2.25</v>
      </c>
      <c r="AM18">
        <v>2.27</v>
      </c>
      <c r="AN18">
        <v>14792</v>
      </c>
      <c r="AO18">
        <v>0</v>
      </c>
      <c r="AP18">
        <v>0</v>
      </c>
      <c r="AQ18">
        <v>0</v>
      </c>
      <c r="AR18">
        <v>14294</v>
      </c>
      <c r="AS18">
        <v>0</v>
      </c>
      <c r="AT18">
        <v>0</v>
      </c>
      <c r="AU18">
        <v>0</v>
      </c>
      <c r="AV18">
        <v>403</v>
      </c>
      <c r="BB18">
        <f t="shared" si="0"/>
        <v>17</v>
      </c>
    </row>
    <row r="19" spans="1:54" x14ac:dyDescent="0.25">
      <c r="A19">
        <v>462</v>
      </c>
      <c r="B19" t="s">
        <v>103</v>
      </c>
      <c r="C19">
        <v>1</v>
      </c>
      <c r="D19" t="s">
        <v>104</v>
      </c>
      <c r="E19" t="s">
        <v>26</v>
      </c>
      <c r="F19" s="1">
        <v>1</v>
      </c>
      <c r="G19" s="1">
        <v>4</v>
      </c>
      <c r="H19" s="1">
        <v>1</v>
      </c>
      <c r="I19" s="1">
        <v>14</v>
      </c>
      <c r="J19" s="1">
        <v>58</v>
      </c>
      <c r="K19" s="1">
        <v>33</v>
      </c>
      <c r="L19" s="1">
        <v>58</v>
      </c>
      <c r="M19" s="1">
        <v>3.75</v>
      </c>
      <c r="N19" s="1">
        <v>0.7</v>
      </c>
      <c r="O19" s="1">
        <v>2.4</v>
      </c>
      <c r="P19" s="1">
        <v>0.82</v>
      </c>
      <c r="Q19" s="1">
        <v>1.8</v>
      </c>
      <c r="R19" s="1">
        <v>2.39</v>
      </c>
      <c r="S19" s="1">
        <v>1.75</v>
      </c>
      <c r="T19" s="1">
        <v>1.87</v>
      </c>
      <c r="U19" s="1">
        <v>2.2000000000000002</v>
      </c>
      <c r="V19" s="1">
        <v>2.92</v>
      </c>
      <c r="W19" s="1">
        <v>2.13</v>
      </c>
      <c r="X19" s="1">
        <v>2.2799999999999998</v>
      </c>
      <c r="Y19" t="s">
        <v>71</v>
      </c>
      <c r="Z19" t="s">
        <v>71</v>
      </c>
      <c r="AA19">
        <v>5.7</v>
      </c>
      <c r="AB19" t="s">
        <v>40</v>
      </c>
      <c r="AC19" t="s">
        <v>57</v>
      </c>
      <c r="AD19" t="s">
        <v>57</v>
      </c>
      <c r="AE19">
        <v>95.9</v>
      </c>
      <c r="AF19">
        <v>19.059999999999999</v>
      </c>
      <c r="AG19">
        <v>12</v>
      </c>
      <c r="AH19">
        <v>4.1399999999999997</v>
      </c>
      <c r="AI19">
        <v>7.86</v>
      </c>
      <c r="AJ19">
        <v>73.5</v>
      </c>
      <c r="AK19">
        <v>76.8</v>
      </c>
      <c r="AL19">
        <v>1.32</v>
      </c>
      <c r="AM19">
        <v>1.45</v>
      </c>
      <c r="AN19">
        <v>1118</v>
      </c>
      <c r="AO19">
        <v>0</v>
      </c>
      <c r="AP19">
        <v>0</v>
      </c>
      <c r="AQ19">
        <v>0</v>
      </c>
      <c r="AR19">
        <v>4735</v>
      </c>
      <c r="AS19">
        <v>0</v>
      </c>
      <c r="AT19">
        <v>0</v>
      </c>
      <c r="AU19">
        <v>0</v>
      </c>
      <c r="AV19">
        <v>462</v>
      </c>
      <c r="BB19">
        <f t="shared" si="0"/>
        <v>18</v>
      </c>
    </row>
    <row r="20" spans="1:54" x14ac:dyDescent="0.25">
      <c r="A20">
        <v>651</v>
      </c>
      <c r="B20" t="s">
        <v>132</v>
      </c>
      <c r="C20">
        <v>1</v>
      </c>
      <c r="D20" t="s">
        <v>133</v>
      </c>
      <c r="E20" t="s">
        <v>55</v>
      </c>
      <c r="F20" s="1">
        <v>8.9</v>
      </c>
      <c r="G20" s="1">
        <v>8</v>
      </c>
      <c r="H20" s="1">
        <v>6</v>
      </c>
      <c r="I20" s="1">
        <v>4</v>
      </c>
      <c r="J20" s="1">
        <v>4</v>
      </c>
      <c r="K20" s="1">
        <v>4</v>
      </c>
      <c r="L20" s="1">
        <v>4</v>
      </c>
      <c r="M20" s="1">
        <v>16.28</v>
      </c>
      <c r="N20" s="1">
        <v>2</v>
      </c>
      <c r="O20" s="1">
        <v>10.6</v>
      </c>
      <c r="P20" s="1">
        <v>1.1399999999999999</v>
      </c>
      <c r="Q20" s="1">
        <v>0.75</v>
      </c>
      <c r="R20" s="1">
        <v>0.67</v>
      </c>
      <c r="S20" s="1">
        <v>0.69</v>
      </c>
      <c r="T20" s="1">
        <v>0.66</v>
      </c>
      <c r="U20" s="1">
        <v>0.66</v>
      </c>
      <c r="V20" s="1">
        <v>0.59</v>
      </c>
      <c r="W20" s="1">
        <v>0.6</v>
      </c>
      <c r="X20" s="1">
        <v>0.57999999999999996</v>
      </c>
      <c r="Y20" t="s">
        <v>71</v>
      </c>
      <c r="Z20" t="s">
        <v>56</v>
      </c>
      <c r="AA20">
        <v>3.6</v>
      </c>
      <c r="AB20" t="s">
        <v>36</v>
      </c>
      <c r="AC20" t="s">
        <v>57</v>
      </c>
      <c r="AD20" t="s">
        <v>60</v>
      </c>
      <c r="AE20">
        <v>90.83</v>
      </c>
      <c r="AF20">
        <v>17.93</v>
      </c>
      <c r="AG20">
        <v>46</v>
      </c>
      <c r="AH20">
        <v>9.2100000000000009</v>
      </c>
      <c r="AI20">
        <v>36.78</v>
      </c>
      <c r="AJ20">
        <v>72.900000000000006</v>
      </c>
      <c r="AK20">
        <v>72.900000000000006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651</v>
      </c>
      <c r="BB20">
        <f t="shared" si="0"/>
        <v>19</v>
      </c>
    </row>
    <row r="21" spans="1:54" x14ac:dyDescent="0.25">
      <c r="A21">
        <v>832</v>
      </c>
      <c r="B21" t="s">
        <v>168</v>
      </c>
      <c r="C21">
        <v>1</v>
      </c>
      <c r="D21" t="s">
        <v>169</v>
      </c>
      <c r="E21" t="s">
        <v>32</v>
      </c>
      <c r="F21" s="1">
        <v>6.9</v>
      </c>
      <c r="G21" s="1">
        <v>7</v>
      </c>
      <c r="H21" s="1">
        <v>7</v>
      </c>
      <c r="I21" s="1">
        <v>32</v>
      </c>
      <c r="J21" s="1">
        <v>18</v>
      </c>
      <c r="K21" s="1">
        <v>33</v>
      </c>
      <c r="L21" s="1">
        <v>29</v>
      </c>
      <c r="M21" s="1">
        <v>45.41</v>
      </c>
      <c r="N21" s="1">
        <v>6.5</v>
      </c>
      <c r="O21" s="1">
        <v>29.5</v>
      </c>
      <c r="P21" s="1">
        <v>3.29</v>
      </c>
      <c r="Q21" s="1">
        <v>2.2200000000000002</v>
      </c>
      <c r="R21" s="1">
        <v>2.17</v>
      </c>
      <c r="S21" s="1">
        <v>1.61</v>
      </c>
      <c r="T21" s="1">
        <v>1.41</v>
      </c>
      <c r="U21" s="1">
        <v>0.68</v>
      </c>
      <c r="V21" s="1">
        <v>0.66</v>
      </c>
      <c r="W21" s="1">
        <v>0.49</v>
      </c>
      <c r="X21" s="1">
        <v>0.43</v>
      </c>
      <c r="Y21" t="s">
        <v>56</v>
      </c>
      <c r="Z21" t="s">
        <v>56</v>
      </c>
      <c r="AA21">
        <v>6.1</v>
      </c>
      <c r="AB21" t="s">
        <v>36</v>
      </c>
      <c r="AC21" t="s">
        <v>57</v>
      </c>
      <c r="AD21" t="s">
        <v>57</v>
      </c>
      <c r="AE21">
        <v>90.65</v>
      </c>
      <c r="AF21">
        <v>18.82</v>
      </c>
      <c r="AG21">
        <v>27</v>
      </c>
      <c r="AH21">
        <v>9.39</v>
      </c>
      <c r="AI21">
        <v>17.62</v>
      </c>
      <c r="AJ21">
        <v>69.900000000000006</v>
      </c>
      <c r="AK21">
        <v>71.8</v>
      </c>
      <c r="AL21">
        <v>2.39</v>
      </c>
      <c r="AM21">
        <v>2.46</v>
      </c>
      <c r="AN21">
        <v>4616</v>
      </c>
      <c r="AO21">
        <v>0</v>
      </c>
      <c r="AP21">
        <v>0</v>
      </c>
      <c r="AQ21">
        <v>0</v>
      </c>
      <c r="AR21">
        <v>2272</v>
      </c>
      <c r="AS21">
        <v>0</v>
      </c>
      <c r="AT21">
        <v>0</v>
      </c>
      <c r="AU21">
        <v>0</v>
      </c>
      <c r="AV21">
        <v>832</v>
      </c>
      <c r="BB21">
        <f t="shared" si="0"/>
        <v>20</v>
      </c>
    </row>
    <row r="22" spans="1:54" x14ac:dyDescent="0.25">
      <c r="A22">
        <v>313</v>
      </c>
      <c r="B22" t="s">
        <v>53</v>
      </c>
      <c r="C22">
        <v>1</v>
      </c>
      <c r="D22" t="s">
        <v>54</v>
      </c>
      <c r="E22" t="s">
        <v>55</v>
      </c>
      <c r="F22" s="1">
        <v>11.9</v>
      </c>
      <c r="G22" s="1">
        <v>11</v>
      </c>
      <c r="H22" s="1">
        <v>9</v>
      </c>
      <c r="I22" s="1">
        <v>22</v>
      </c>
      <c r="J22" s="1">
        <v>71</v>
      </c>
      <c r="K22" s="1">
        <v>63</v>
      </c>
      <c r="L22" s="1">
        <v>72</v>
      </c>
      <c r="M22" s="1">
        <v>52.34</v>
      </c>
      <c r="N22" s="1">
        <v>4.7</v>
      </c>
      <c r="O22" s="1">
        <v>34</v>
      </c>
      <c r="P22" s="1">
        <v>3.57</v>
      </c>
      <c r="Q22" s="1">
        <v>2.04</v>
      </c>
      <c r="R22" s="1">
        <v>2.42</v>
      </c>
      <c r="S22" s="1">
        <v>1.64</v>
      </c>
      <c r="T22" s="1">
        <v>2.1800000000000002</v>
      </c>
      <c r="U22" s="1">
        <v>0.56999999999999995</v>
      </c>
      <c r="V22" s="1">
        <v>0.68</v>
      </c>
      <c r="W22" s="1">
        <v>0.46</v>
      </c>
      <c r="X22" s="1">
        <v>0.61</v>
      </c>
      <c r="Y22" t="s">
        <v>43</v>
      </c>
      <c r="Z22" t="s">
        <v>56</v>
      </c>
      <c r="AA22">
        <v>7.4</v>
      </c>
      <c r="AB22" t="s">
        <v>36</v>
      </c>
      <c r="AC22" t="s">
        <v>57</v>
      </c>
      <c r="AD22" t="s">
        <v>57</v>
      </c>
      <c r="AE22">
        <v>86.87</v>
      </c>
      <c r="AF22">
        <v>17.93</v>
      </c>
      <c r="AG22">
        <v>69.3</v>
      </c>
      <c r="AH22">
        <v>13.17</v>
      </c>
      <c r="AI22">
        <v>56.16</v>
      </c>
      <c r="AJ22">
        <v>68.900000000000006</v>
      </c>
      <c r="AK22">
        <v>68.900000000000006</v>
      </c>
      <c r="AL22">
        <v>2.61</v>
      </c>
      <c r="AM22">
        <v>2.81</v>
      </c>
      <c r="AN22">
        <v>3806</v>
      </c>
      <c r="AO22">
        <v>0</v>
      </c>
      <c r="AP22">
        <v>0</v>
      </c>
      <c r="AQ22">
        <v>0</v>
      </c>
      <c r="AR22">
        <v>16881</v>
      </c>
      <c r="AS22">
        <v>0</v>
      </c>
      <c r="AT22">
        <v>0</v>
      </c>
      <c r="AU22">
        <v>0</v>
      </c>
      <c r="AV22">
        <v>313</v>
      </c>
      <c r="BB22">
        <f t="shared" si="0"/>
        <v>21</v>
      </c>
    </row>
    <row r="23" spans="1:54" x14ac:dyDescent="0.25">
      <c r="A23">
        <v>552</v>
      </c>
      <c r="B23" t="s">
        <v>119</v>
      </c>
      <c r="C23">
        <v>1</v>
      </c>
      <c r="D23" t="s">
        <v>120</v>
      </c>
      <c r="E23" t="s">
        <v>55</v>
      </c>
      <c r="F23" s="1">
        <v>5.9</v>
      </c>
      <c r="G23" s="1">
        <v>3</v>
      </c>
      <c r="H23" s="1">
        <v>3</v>
      </c>
      <c r="I23" s="1">
        <v>2</v>
      </c>
      <c r="J23" s="1">
        <v>55</v>
      </c>
      <c r="K23" s="1">
        <v>6</v>
      </c>
      <c r="L23" s="1">
        <v>57</v>
      </c>
      <c r="M23" s="1">
        <v>5.88</v>
      </c>
      <c r="N23" s="1">
        <v>1.6</v>
      </c>
      <c r="O23" s="1">
        <v>3.8</v>
      </c>
      <c r="P23" s="1">
        <v>0.77</v>
      </c>
      <c r="Q23" s="1">
        <v>1.27</v>
      </c>
      <c r="R23" s="1">
        <v>1.81</v>
      </c>
      <c r="S23" s="1">
        <v>1.25</v>
      </c>
      <c r="T23" s="1">
        <v>0.79</v>
      </c>
      <c r="U23" s="1">
        <v>1.66</v>
      </c>
      <c r="V23" s="1">
        <v>2.37</v>
      </c>
      <c r="W23" s="1">
        <v>1.63</v>
      </c>
      <c r="X23" s="1">
        <v>1.03</v>
      </c>
      <c r="Y23" t="s">
        <v>71</v>
      </c>
      <c r="Z23" t="s">
        <v>71</v>
      </c>
      <c r="AA23">
        <v>5.5</v>
      </c>
      <c r="AB23" t="s">
        <v>40</v>
      </c>
      <c r="AC23" t="s">
        <v>57</v>
      </c>
      <c r="AD23" t="s">
        <v>57</v>
      </c>
      <c r="AE23">
        <v>97.08</v>
      </c>
      <c r="AF23">
        <v>21.37</v>
      </c>
      <c r="AG23">
        <v>14.5</v>
      </c>
      <c r="AH23">
        <v>2.96</v>
      </c>
      <c r="AI23">
        <v>11.55</v>
      </c>
      <c r="AJ23">
        <v>68</v>
      </c>
      <c r="AK23">
        <v>75.7</v>
      </c>
      <c r="AL23">
        <v>1</v>
      </c>
      <c r="AM23">
        <v>1.7</v>
      </c>
      <c r="AN23">
        <v>0</v>
      </c>
      <c r="AO23">
        <v>0</v>
      </c>
      <c r="AP23">
        <v>0</v>
      </c>
      <c r="AQ23">
        <v>0</v>
      </c>
      <c r="AR23">
        <v>5497</v>
      </c>
      <c r="AS23">
        <v>0</v>
      </c>
      <c r="AT23">
        <v>0</v>
      </c>
      <c r="AU23">
        <v>0</v>
      </c>
      <c r="AV23">
        <v>552</v>
      </c>
      <c r="BB23">
        <f t="shared" si="0"/>
        <v>22</v>
      </c>
    </row>
    <row r="24" spans="1:54" x14ac:dyDescent="0.25">
      <c r="A24">
        <v>731</v>
      </c>
      <c r="B24" t="s">
        <v>142</v>
      </c>
      <c r="C24">
        <v>1</v>
      </c>
      <c r="D24" t="s">
        <v>143</v>
      </c>
      <c r="E24" t="s">
        <v>55</v>
      </c>
      <c r="F24" s="1">
        <v>23.8</v>
      </c>
      <c r="G24" s="1">
        <v>12</v>
      </c>
      <c r="H24" s="1">
        <v>15</v>
      </c>
      <c r="I24" s="1">
        <v>66</v>
      </c>
      <c r="J24" s="1">
        <v>74</v>
      </c>
      <c r="K24" s="1">
        <v>74</v>
      </c>
      <c r="L24" s="1">
        <v>74</v>
      </c>
      <c r="M24" s="1">
        <v>45.48</v>
      </c>
      <c r="N24" s="1">
        <v>4.2</v>
      </c>
      <c r="O24" s="1">
        <v>29.5</v>
      </c>
      <c r="P24" s="1">
        <v>2.37</v>
      </c>
      <c r="Q24" s="1">
        <v>1.75</v>
      </c>
      <c r="R24" s="1">
        <v>2.56</v>
      </c>
      <c r="S24" s="1">
        <v>2.0499999999999998</v>
      </c>
      <c r="T24" s="1">
        <v>2.4900000000000002</v>
      </c>
      <c r="U24" s="1">
        <v>0.74</v>
      </c>
      <c r="V24" s="1">
        <v>1.08</v>
      </c>
      <c r="W24" s="1">
        <v>0.87</v>
      </c>
      <c r="X24" s="1">
        <v>1.05</v>
      </c>
      <c r="Y24" t="s">
        <v>71</v>
      </c>
      <c r="Z24" t="s">
        <v>71</v>
      </c>
      <c r="AA24">
        <v>4.8</v>
      </c>
      <c r="AB24" t="s">
        <v>36</v>
      </c>
      <c r="AC24" t="s">
        <v>57</v>
      </c>
      <c r="AD24" t="s">
        <v>57</v>
      </c>
      <c r="AE24">
        <v>85.89</v>
      </c>
      <c r="AF24">
        <v>17.93</v>
      </c>
      <c r="AG24">
        <v>60.6</v>
      </c>
      <c r="AH24">
        <v>14.15</v>
      </c>
      <c r="AI24">
        <v>46.41</v>
      </c>
      <c r="AJ24">
        <v>68</v>
      </c>
      <c r="AK24">
        <v>68</v>
      </c>
      <c r="AL24">
        <v>2.71</v>
      </c>
      <c r="AM24">
        <v>2.68</v>
      </c>
      <c r="AN24">
        <v>15066</v>
      </c>
      <c r="AO24">
        <v>0</v>
      </c>
      <c r="AP24">
        <v>0</v>
      </c>
      <c r="AQ24">
        <v>0</v>
      </c>
      <c r="AR24">
        <v>16493</v>
      </c>
      <c r="AS24">
        <v>0</v>
      </c>
      <c r="AT24">
        <v>0</v>
      </c>
      <c r="AU24">
        <v>0</v>
      </c>
      <c r="AV24">
        <v>731</v>
      </c>
      <c r="BB24">
        <f t="shared" si="0"/>
        <v>23</v>
      </c>
    </row>
    <row r="25" spans="1:54" x14ac:dyDescent="0.25">
      <c r="A25">
        <v>701</v>
      </c>
      <c r="B25" t="s">
        <v>138</v>
      </c>
      <c r="C25">
        <v>1</v>
      </c>
      <c r="D25" t="s">
        <v>139</v>
      </c>
      <c r="E25" t="s">
        <v>55</v>
      </c>
      <c r="F25" s="1">
        <v>26.7</v>
      </c>
      <c r="G25" s="1">
        <v>19</v>
      </c>
      <c r="H25" s="1">
        <v>18</v>
      </c>
      <c r="I25" s="1">
        <v>37</v>
      </c>
      <c r="J25" s="1">
        <v>41</v>
      </c>
      <c r="K25" s="1">
        <v>48</v>
      </c>
      <c r="L25" s="1">
        <v>71</v>
      </c>
      <c r="M25" s="1">
        <v>62.05</v>
      </c>
      <c r="N25" s="1">
        <v>3.1</v>
      </c>
      <c r="O25" s="1">
        <v>40.299999999999997</v>
      </c>
      <c r="P25" s="1">
        <v>1.96</v>
      </c>
      <c r="Q25" s="1">
        <v>0.95</v>
      </c>
      <c r="R25" s="1">
        <v>0.93</v>
      </c>
      <c r="S25" s="1">
        <v>0.84</v>
      </c>
      <c r="T25" s="1">
        <v>0.73</v>
      </c>
      <c r="U25" s="1">
        <v>0.48</v>
      </c>
      <c r="V25" s="1">
        <v>0.47</v>
      </c>
      <c r="W25" s="1">
        <v>0.43</v>
      </c>
      <c r="X25" s="1">
        <v>0.37</v>
      </c>
      <c r="Y25" t="s">
        <v>43</v>
      </c>
      <c r="Z25" t="s">
        <v>43</v>
      </c>
      <c r="AA25">
        <v>6.4</v>
      </c>
      <c r="AB25" t="s">
        <v>36</v>
      </c>
      <c r="AC25" t="s">
        <v>57</v>
      </c>
      <c r="AD25" t="s">
        <v>57</v>
      </c>
      <c r="AE25">
        <v>77.44</v>
      </c>
      <c r="AF25">
        <v>17.93</v>
      </c>
      <c r="AG25">
        <v>82.1</v>
      </c>
      <c r="AH25">
        <v>22.6</v>
      </c>
      <c r="AI25">
        <v>59.48</v>
      </c>
      <c r="AJ25">
        <v>59.5</v>
      </c>
      <c r="AK25">
        <v>59.5</v>
      </c>
      <c r="AL25">
        <v>3</v>
      </c>
      <c r="AM25">
        <v>3</v>
      </c>
      <c r="AN25">
        <v>7672</v>
      </c>
      <c r="AO25">
        <v>0</v>
      </c>
      <c r="AP25">
        <v>0</v>
      </c>
      <c r="AQ25">
        <v>0</v>
      </c>
      <c r="AR25">
        <v>8716</v>
      </c>
      <c r="AS25">
        <v>0</v>
      </c>
      <c r="AT25">
        <v>0</v>
      </c>
      <c r="AU25">
        <v>0</v>
      </c>
      <c r="AV25">
        <v>701</v>
      </c>
      <c r="BB25">
        <f t="shared" si="0"/>
        <v>24</v>
      </c>
    </row>
    <row r="26" spans="1:54" x14ac:dyDescent="0.25">
      <c r="A26">
        <v>743</v>
      </c>
      <c r="B26" t="s">
        <v>146</v>
      </c>
      <c r="C26">
        <v>1</v>
      </c>
      <c r="D26" t="s">
        <v>147</v>
      </c>
      <c r="E26" t="s">
        <v>26</v>
      </c>
      <c r="F26" s="1">
        <v>32.700000000000003</v>
      </c>
      <c r="G26" s="1">
        <v>20</v>
      </c>
      <c r="H26" s="1">
        <v>24</v>
      </c>
      <c r="I26" s="1">
        <v>2</v>
      </c>
      <c r="J26" s="1">
        <v>0</v>
      </c>
      <c r="K26" s="1">
        <v>2</v>
      </c>
      <c r="L26" s="1">
        <v>1</v>
      </c>
      <c r="M26" s="1">
        <v>174.13</v>
      </c>
      <c r="N26" s="1">
        <v>7.6</v>
      </c>
      <c r="O26" s="1">
        <v>113</v>
      </c>
      <c r="P26" s="1">
        <v>3.53</v>
      </c>
      <c r="Q26" s="1">
        <v>1.3</v>
      </c>
      <c r="R26" s="1">
        <v>0</v>
      </c>
      <c r="S26" s="1">
        <v>0.93</v>
      </c>
      <c r="T26" s="1">
        <v>0.59</v>
      </c>
      <c r="U26" s="1">
        <v>0.37</v>
      </c>
      <c r="V26" s="1">
        <v>0</v>
      </c>
      <c r="W26" s="1">
        <v>0.26</v>
      </c>
      <c r="X26" s="1">
        <v>0.17</v>
      </c>
      <c r="Y26" t="s">
        <v>43</v>
      </c>
      <c r="Z26" t="s">
        <v>43</v>
      </c>
      <c r="AA26">
        <v>5.0999999999999996</v>
      </c>
      <c r="AB26" t="s">
        <v>66</v>
      </c>
      <c r="AC26" t="s">
        <v>57</v>
      </c>
      <c r="AD26" t="s">
        <v>57</v>
      </c>
      <c r="AE26">
        <v>76.13</v>
      </c>
      <c r="AF26">
        <v>17.93</v>
      </c>
      <c r="AG26">
        <v>78.8</v>
      </c>
      <c r="AH26">
        <v>23.91</v>
      </c>
      <c r="AI26">
        <v>54.94</v>
      </c>
      <c r="AJ26">
        <v>58.2</v>
      </c>
      <c r="AK26">
        <v>58.2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743</v>
      </c>
      <c r="BB26">
        <f t="shared" si="0"/>
        <v>25</v>
      </c>
    </row>
    <row r="27" spans="1:54" x14ac:dyDescent="0.25">
      <c r="A27">
        <v>901</v>
      </c>
      <c r="B27" t="s">
        <v>180</v>
      </c>
      <c r="C27">
        <v>1</v>
      </c>
      <c r="D27" t="s">
        <v>181</v>
      </c>
      <c r="E27" t="s">
        <v>55</v>
      </c>
      <c r="F27" s="1">
        <v>45.5</v>
      </c>
      <c r="G27" s="1">
        <v>24</v>
      </c>
      <c r="H27" s="1">
        <v>37</v>
      </c>
      <c r="I27" s="1">
        <v>74</v>
      </c>
      <c r="J27" s="1">
        <v>74</v>
      </c>
      <c r="K27" s="1">
        <v>74</v>
      </c>
      <c r="L27" s="1">
        <v>74</v>
      </c>
      <c r="M27" s="1">
        <v>232.53</v>
      </c>
      <c r="N27" s="1">
        <v>9.3000000000000007</v>
      </c>
      <c r="O27" s="1">
        <v>150.9</v>
      </c>
      <c r="P27" s="1">
        <v>4.32</v>
      </c>
      <c r="Q27" s="1">
        <v>3.13</v>
      </c>
      <c r="R27" s="1">
        <v>4.33</v>
      </c>
      <c r="S27" s="1">
        <v>2.36</v>
      </c>
      <c r="T27" s="1">
        <v>3.03</v>
      </c>
      <c r="U27" s="1">
        <v>0.72</v>
      </c>
      <c r="V27" s="1">
        <v>1</v>
      </c>
      <c r="W27" s="1">
        <v>0.55000000000000004</v>
      </c>
      <c r="X27" s="1">
        <v>0.7</v>
      </c>
      <c r="Y27" t="s">
        <v>56</v>
      </c>
      <c r="Z27" t="s">
        <v>56</v>
      </c>
      <c r="AA27">
        <v>3.8</v>
      </c>
      <c r="AB27" t="s">
        <v>66</v>
      </c>
      <c r="AC27" t="s">
        <v>57</v>
      </c>
      <c r="AD27" t="s">
        <v>57</v>
      </c>
      <c r="AE27">
        <v>76.08</v>
      </c>
      <c r="AF27">
        <v>17.93</v>
      </c>
      <c r="AG27">
        <v>82.1</v>
      </c>
      <c r="AH27">
        <v>23.96</v>
      </c>
      <c r="AI27">
        <v>58.15</v>
      </c>
      <c r="AJ27">
        <v>58.1</v>
      </c>
      <c r="AK27">
        <v>58.1</v>
      </c>
      <c r="AL27">
        <v>3.04</v>
      </c>
      <c r="AM27">
        <v>3.04</v>
      </c>
      <c r="AN27">
        <v>15148</v>
      </c>
      <c r="AO27">
        <v>0</v>
      </c>
      <c r="AP27">
        <v>384</v>
      </c>
      <c r="AQ27">
        <v>0</v>
      </c>
      <c r="AR27">
        <v>15148</v>
      </c>
      <c r="AS27">
        <v>0</v>
      </c>
      <c r="AT27">
        <v>384</v>
      </c>
      <c r="AU27">
        <v>0</v>
      </c>
      <c r="AV27">
        <v>901</v>
      </c>
      <c r="BB27">
        <f t="shared" si="0"/>
        <v>26</v>
      </c>
    </row>
    <row r="28" spans="1:54" x14ac:dyDescent="0.25">
      <c r="A28">
        <v>531</v>
      </c>
      <c r="B28" t="s">
        <v>111</v>
      </c>
      <c r="C28">
        <v>1</v>
      </c>
      <c r="D28" t="s">
        <v>112</v>
      </c>
      <c r="E28" t="s">
        <v>32</v>
      </c>
      <c r="F28" s="1">
        <v>55.4</v>
      </c>
      <c r="G28" s="1">
        <v>30</v>
      </c>
      <c r="H28" s="1">
        <v>41</v>
      </c>
      <c r="I28" s="1">
        <v>65</v>
      </c>
      <c r="J28" s="1">
        <v>23</v>
      </c>
      <c r="K28" s="1">
        <v>68</v>
      </c>
      <c r="L28" s="1">
        <v>64</v>
      </c>
      <c r="M28" s="1">
        <v>176.77</v>
      </c>
      <c r="N28" s="1">
        <v>6.7</v>
      </c>
      <c r="O28" s="1">
        <v>114.7</v>
      </c>
      <c r="P28" s="1">
        <v>3.63</v>
      </c>
      <c r="Q28" s="1">
        <v>2.71</v>
      </c>
      <c r="R28" s="1">
        <v>1.64</v>
      </c>
      <c r="S28" s="1">
        <v>2.11</v>
      </c>
      <c r="T28" s="1">
        <v>1.1399999999999999</v>
      </c>
      <c r="U28" s="1">
        <v>0.75</v>
      </c>
      <c r="V28" s="1">
        <v>0.45</v>
      </c>
      <c r="W28" s="1">
        <v>0.57999999999999996</v>
      </c>
      <c r="X28" s="1">
        <v>0.32</v>
      </c>
      <c r="Y28" t="s">
        <v>56</v>
      </c>
      <c r="Z28" t="s">
        <v>43</v>
      </c>
      <c r="AA28">
        <v>3.6</v>
      </c>
      <c r="AB28" t="s">
        <v>66</v>
      </c>
      <c r="AC28" t="s">
        <v>57</v>
      </c>
      <c r="AD28" t="s">
        <v>57</v>
      </c>
      <c r="AE28">
        <v>71.56</v>
      </c>
      <c r="AF28">
        <v>17.93</v>
      </c>
      <c r="AG28">
        <v>72.400000000000006</v>
      </c>
      <c r="AH28">
        <v>28.48</v>
      </c>
      <c r="AI28">
        <v>43.96</v>
      </c>
      <c r="AJ28">
        <v>53.6</v>
      </c>
      <c r="AK28">
        <v>53.6</v>
      </c>
      <c r="AL28">
        <v>2.85</v>
      </c>
      <c r="AM28">
        <v>3</v>
      </c>
      <c r="AN28">
        <v>10678</v>
      </c>
      <c r="AO28">
        <v>0</v>
      </c>
      <c r="AP28">
        <v>0</v>
      </c>
      <c r="AQ28">
        <v>0</v>
      </c>
      <c r="AR28">
        <v>192</v>
      </c>
      <c r="AS28">
        <v>0</v>
      </c>
      <c r="AT28">
        <v>0</v>
      </c>
      <c r="AU28">
        <v>0</v>
      </c>
      <c r="AV28">
        <v>531</v>
      </c>
      <c r="BB28">
        <f t="shared" si="0"/>
        <v>27</v>
      </c>
    </row>
    <row r="29" spans="1:54" x14ac:dyDescent="0.25">
      <c r="A29">
        <v>975</v>
      </c>
      <c r="B29" t="s">
        <v>194</v>
      </c>
      <c r="C29">
        <v>1</v>
      </c>
      <c r="D29" t="s">
        <v>195</v>
      </c>
      <c r="E29" t="s">
        <v>55</v>
      </c>
      <c r="F29" s="1">
        <v>58.4</v>
      </c>
      <c r="G29" s="1">
        <v>33</v>
      </c>
      <c r="H29" s="1">
        <v>50</v>
      </c>
      <c r="I29" s="1">
        <v>74</v>
      </c>
      <c r="J29" s="1">
        <v>74</v>
      </c>
      <c r="K29" s="1">
        <v>74</v>
      </c>
      <c r="L29" s="1">
        <v>74</v>
      </c>
      <c r="M29" s="1">
        <v>156.69</v>
      </c>
      <c r="N29" s="1">
        <v>4.3</v>
      </c>
      <c r="O29" s="1">
        <v>101.7</v>
      </c>
      <c r="P29" s="1">
        <v>2.41</v>
      </c>
      <c r="Q29" s="1">
        <v>1.71</v>
      </c>
      <c r="R29" s="1">
        <v>2.52</v>
      </c>
      <c r="S29" s="1">
        <v>1.8</v>
      </c>
      <c r="T29" s="1">
        <v>2.14</v>
      </c>
      <c r="U29" s="1">
        <v>0.71</v>
      </c>
      <c r="V29" s="1">
        <v>1.04</v>
      </c>
      <c r="W29" s="1">
        <v>0.75</v>
      </c>
      <c r="X29" s="1">
        <v>0.89</v>
      </c>
      <c r="Y29" t="s">
        <v>56</v>
      </c>
      <c r="Z29" t="s">
        <v>71</v>
      </c>
      <c r="AA29">
        <v>4.8</v>
      </c>
      <c r="AB29" t="s">
        <v>66</v>
      </c>
      <c r="AC29" t="s">
        <v>57</v>
      </c>
      <c r="AD29" t="s">
        <v>50</v>
      </c>
      <c r="AE29">
        <v>69.48</v>
      </c>
      <c r="AF29">
        <v>17.93</v>
      </c>
      <c r="AG29">
        <v>81.8</v>
      </c>
      <c r="AH29">
        <v>30.56</v>
      </c>
      <c r="AI29">
        <v>51.23</v>
      </c>
      <c r="AJ29">
        <v>51.5</v>
      </c>
      <c r="AK29">
        <v>51.5</v>
      </c>
      <c r="AL29">
        <v>2.99</v>
      </c>
      <c r="AM29">
        <v>2.99</v>
      </c>
      <c r="AN29">
        <v>13627</v>
      </c>
      <c r="AO29">
        <v>0</v>
      </c>
      <c r="AP29">
        <v>0</v>
      </c>
      <c r="AQ29">
        <v>0</v>
      </c>
      <c r="AR29">
        <v>13627</v>
      </c>
      <c r="AS29">
        <v>0</v>
      </c>
      <c r="AT29">
        <v>0</v>
      </c>
      <c r="AU29">
        <v>0</v>
      </c>
      <c r="AV29">
        <v>975</v>
      </c>
      <c r="BB29">
        <f t="shared" si="0"/>
        <v>28</v>
      </c>
    </row>
    <row r="30" spans="1:54" x14ac:dyDescent="0.25">
      <c r="A30">
        <v>544</v>
      </c>
      <c r="B30" t="s">
        <v>115</v>
      </c>
      <c r="C30">
        <v>1</v>
      </c>
      <c r="D30" t="s">
        <v>116</v>
      </c>
      <c r="E30" t="s">
        <v>55</v>
      </c>
      <c r="F30" s="1">
        <v>58.4</v>
      </c>
      <c r="G30" s="1">
        <v>26</v>
      </c>
      <c r="H30" s="1">
        <v>32</v>
      </c>
      <c r="I30" s="1">
        <v>54</v>
      </c>
      <c r="J30" s="1">
        <v>74</v>
      </c>
      <c r="K30" s="1">
        <v>74</v>
      </c>
      <c r="L30" s="1">
        <v>74</v>
      </c>
      <c r="M30" s="1">
        <v>99.94</v>
      </c>
      <c r="N30" s="1">
        <v>4.2</v>
      </c>
      <c r="O30" s="1">
        <v>64.900000000000006</v>
      </c>
      <c r="P30" s="1">
        <v>3.21</v>
      </c>
      <c r="Q30" s="1">
        <v>2.97</v>
      </c>
      <c r="R30" s="1">
        <v>4.37</v>
      </c>
      <c r="S30" s="1">
        <v>2.95</v>
      </c>
      <c r="T30" s="1">
        <v>3.81</v>
      </c>
      <c r="U30" s="1">
        <v>0.93</v>
      </c>
      <c r="V30" s="1">
        <v>1.36</v>
      </c>
      <c r="W30" s="1">
        <v>0.92</v>
      </c>
      <c r="X30" s="1">
        <v>1.19</v>
      </c>
      <c r="Y30" t="s">
        <v>71</v>
      </c>
      <c r="Z30" t="s">
        <v>71</v>
      </c>
      <c r="AA30">
        <v>4</v>
      </c>
      <c r="AB30" t="s">
        <v>36</v>
      </c>
      <c r="AC30" t="s">
        <v>57</v>
      </c>
      <c r="AD30" t="s">
        <v>57</v>
      </c>
      <c r="AE30">
        <v>63.94</v>
      </c>
      <c r="AF30">
        <v>17.93</v>
      </c>
      <c r="AG30">
        <v>82.1</v>
      </c>
      <c r="AH30">
        <v>36.1</v>
      </c>
      <c r="AI30">
        <v>46.01</v>
      </c>
      <c r="AJ30">
        <v>46</v>
      </c>
      <c r="AK30">
        <v>46</v>
      </c>
      <c r="AL30">
        <v>3</v>
      </c>
      <c r="AM30">
        <v>3.01</v>
      </c>
      <c r="AN30">
        <v>7352</v>
      </c>
      <c r="AO30">
        <v>0</v>
      </c>
      <c r="AP30">
        <v>0</v>
      </c>
      <c r="AQ30">
        <v>0</v>
      </c>
      <c r="AR30">
        <v>12096</v>
      </c>
      <c r="AS30">
        <v>0</v>
      </c>
      <c r="AT30">
        <v>56</v>
      </c>
      <c r="AU30">
        <v>0</v>
      </c>
      <c r="AV30">
        <v>544</v>
      </c>
      <c r="BB30">
        <f t="shared" si="0"/>
        <v>29</v>
      </c>
    </row>
    <row r="31" spans="1:54" x14ac:dyDescent="0.25">
      <c r="A31">
        <v>541</v>
      </c>
      <c r="B31" t="s">
        <v>113</v>
      </c>
      <c r="C31">
        <v>1</v>
      </c>
      <c r="D31" t="s">
        <v>114</v>
      </c>
      <c r="E31" t="s">
        <v>26</v>
      </c>
      <c r="F31" s="1">
        <v>98</v>
      </c>
      <c r="G31" s="1">
        <v>44</v>
      </c>
      <c r="H31" s="1">
        <v>72</v>
      </c>
      <c r="I31" s="1">
        <v>74</v>
      </c>
      <c r="J31" s="1">
        <v>74</v>
      </c>
      <c r="K31" s="1">
        <v>74</v>
      </c>
      <c r="L31" s="1">
        <v>74</v>
      </c>
      <c r="M31" s="1">
        <v>280.93</v>
      </c>
      <c r="N31" s="1">
        <v>6.2</v>
      </c>
      <c r="O31" s="1">
        <v>182.3</v>
      </c>
      <c r="P31" s="1">
        <v>4.3499999999999996</v>
      </c>
      <c r="Q31" s="1">
        <v>5.31</v>
      </c>
      <c r="R31" s="1">
        <v>4.34</v>
      </c>
      <c r="S31" s="1">
        <v>4.82</v>
      </c>
      <c r="T31" s="1">
        <v>4.45</v>
      </c>
      <c r="U31" s="1">
        <v>1.22</v>
      </c>
      <c r="V31" s="1">
        <v>1</v>
      </c>
      <c r="W31" s="1">
        <v>1.1100000000000001</v>
      </c>
      <c r="X31" s="1">
        <v>1.02</v>
      </c>
      <c r="Y31" t="s">
        <v>71</v>
      </c>
      <c r="Z31" t="s">
        <v>71</v>
      </c>
      <c r="AA31">
        <v>2.7</v>
      </c>
      <c r="AB31" t="s">
        <v>66</v>
      </c>
      <c r="AC31" t="s">
        <v>57</v>
      </c>
      <c r="AD31" t="s">
        <v>57</v>
      </c>
      <c r="AE31">
        <v>53.14</v>
      </c>
      <c r="AF31">
        <v>17.93</v>
      </c>
      <c r="AG31">
        <v>82.1</v>
      </c>
      <c r="AH31">
        <v>46.9</v>
      </c>
      <c r="AI31">
        <v>35.21</v>
      </c>
      <c r="AJ31">
        <v>35.200000000000003</v>
      </c>
      <c r="AK31">
        <v>35.200000000000003</v>
      </c>
      <c r="AL31">
        <v>3.21</v>
      </c>
      <c r="AM31">
        <v>3</v>
      </c>
      <c r="AN31">
        <v>8668</v>
      </c>
      <c r="AO31">
        <v>0</v>
      </c>
      <c r="AP31">
        <v>1296</v>
      </c>
      <c r="AQ31">
        <v>0</v>
      </c>
      <c r="AR31">
        <v>9316</v>
      </c>
      <c r="AS31">
        <v>0</v>
      </c>
      <c r="AT31">
        <v>0</v>
      </c>
      <c r="AU31">
        <v>0</v>
      </c>
      <c r="AV31">
        <v>541</v>
      </c>
      <c r="BB31">
        <f t="shared" si="0"/>
        <v>30</v>
      </c>
    </row>
    <row r="32" spans="1:54" x14ac:dyDescent="0.25">
      <c r="A32">
        <v>331</v>
      </c>
      <c r="B32" t="s">
        <v>73</v>
      </c>
      <c r="C32">
        <v>0</v>
      </c>
      <c r="D32" t="s">
        <v>74</v>
      </c>
      <c r="E32" t="s">
        <v>55</v>
      </c>
      <c r="F32" s="1">
        <v>4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3.25</v>
      </c>
      <c r="N32" s="1">
        <v>3.2</v>
      </c>
      <c r="O32" s="1">
        <v>2.1</v>
      </c>
      <c r="P32" s="1">
        <v>1.76</v>
      </c>
      <c r="Q32" s="1">
        <v>1.29</v>
      </c>
      <c r="R32" s="1">
        <v>1.04</v>
      </c>
      <c r="S32" s="1">
        <v>1.1499999999999999</v>
      </c>
      <c r="T32" s="1">
        <v>1.03</v>
      </c>
      <c r="U32" s="1">
        <v>0.73</v>
      </c>
      <c r="V32" s="1">
        <v>0.59</v>
      </c>
      <c r="W32" s="1">
        <v>0.66</v>
      </c>
      <c r="X32" s="1">
        <v>0.57999999999999996</v>
      </c>
      <c r="Y32" t="s">
        <v>71</v>
      </c>
      <c r="Z32" t="s">
        <v>56</v>
      </c>
      <c r="AA32">
        <v>3.5</v>
      </c>
      <c r="AB32" t="s">
        <v>40</v>
      </c>
      <c r="AC32" t="s">
        <v>60</v>
      </c>
      <c r="AD32" t="s">
        <v>44</v>
      </c>
      <c r="AE32">
        <v>98.84</v>
      </c>
      <c r="AF32">
        <v>18.559999999999999</v>
      </c>
      <c r="AG32">
        <v>12.2</v>
      </c>
      <c r="AH32">
        <v>1.21</v>
      </c>
      <c r="AI32">
        <v>10.97</v>
      </c>
      <c r="AJ32">
        <v>78.599999999999994</v>
      </c>
      <c r="AK32">
        <v>80.3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331</v>
      </c>
      <c r="BB32">
        <f t="shared" si="0"/>
        <v>31</v>
      </c>
    </row>
    <row r="33" spans="1:54" x14ac:dyDescent="0.25">
      <c r="A33">
        <v>682</v>
      </c>
      <c r="B33" t="s">
        <v>134</v>
      </c>
      <c r="C33">
        <v>0</v>
      </c>
      <c r="D33" t="s">
        <v>135</v>
      </c>
      <c r="E33" t="s">
        <v>55</v>
      </c>
      <c r="F33" s="1">
        <v>1</v>
      </c>
      <c r="G33" s="1">
        <v>1</v>
      </c>
      <c r="H33" s="1">
        <v>1</v>
      </c>
      <c r="I33" s="1">
        <v>2</v>
      </c>
      <c r="J33" s="1">
        <v>2</v>
      </c>
      <c r="K33" s="1">
        <v>4</v>
      </c>
      <c r="L33" s="1">
        <v>4</v>
      </c>
      <c r="M33" s="1">
        <v>16.850000000000001</v>
      </c>
      <c r="N33" s="1">
        <v>16.899999999999999</v>
      </c>
      <c r="O33" s="1">
        <v>10.9</v>
      </c>
      <c r="P33" s="1">
        <v>7.88</v>
      </c>
      <c r="Q33" s="1">
        <v>2.29</v>
      </c>
      <c r="R33" s="1">
        <v>2.56</v>
      </c>
      <c r="S33" s="1">
        <v>1.1299999999999999</v>
      </c>
      <c r="T33" s="1">
        <v>1.2</v>
      </c>
      <c r="U33" s="1">
        <v>0.28999999999999998</v>
      </c>
      <c r="V33" s="1">
        <v>0.32</v>
      </c>
      <c r="W33" s="1">
        <v>0.14000000000000001</v>
      </c>
      <c r="X33" s="1">
        <v>0.15</v>
      </c>
      <c r="Y33" t="s">
        <v>43</v>
      </c>
      <c r="Z33" t="s">
        <v>43</v>
      </c>
      <c r="AA33">
        <v>4.7</v>
      </c>
      <c r="AB33" t="s">
        <v>36</v>
      </c>
      <c r="AC33" t="s">
        <v>60</v>
      </c>
      <c r="AD33" t="s">
        <v>60</v>
      </c>
      <c r="AE33">
        <v>98.58</v>
      </c>
      <c r="AF33">
        <v>18.57</v>
      </c>
      <c r="AG33">
        <v>35.700000000000003</v>
      </c>
      <c r="AH33">
        <v>1.46</v>
      </c>
      <c r="AI33">
        <v>34.21</v>
      </c>
      <c r="AJ33">
        <v>78.5</v>
      </c>
      <c r="AK33">
        <v>80</v>
      </c>
      <c r="AL33">
        <v>1.35</v>
      </c>
      <c r="AM33">
        <v>1.35</v>
      </c>
      <c r="AN33">
        <v>51</v>
      </c>
      <c r="AO33">
        <v>0</v>
      </c>
      <c r="AP33">
        <v>0</v>
      </c>
      <c r="AQ33">
        <v>0</v>
      </c>
      <c r="AR33">
        <v>51</v>
      </c>
      <c r="AS33">
        <v>0</v>
      </c>
      <c r="AT33">
        <v>0</v>
      </c>
      <c r="AU33">
        <v>0</v>
      </c>
      <c r="AV33">
        <v>682</v>
      </c>
      <c r="BB33">
        <f t="shared" si="0"/>
        <v>32</v>
      </c>
    </row>
    <row r="34" spans="1:54" x14ac:dyDescent="0.25">
      <c r="A34">
        <v>391</v>
      </c>
      <c r="B34" t="s">
        <v>87</v>
      </c>
      <c r="C34">
        <v>0</v>
      </c>
      <c r="D34" t="s">
        <v>88</v>
      </c>
      <c r="E34" t="s">
        <v>55</v>
      </c>
      <c r="F34" s="1">
        <v>5.9</v>
      </c>
      <c r="G34" s="1">
        <v>8</v>
      </c>
      <c r="H34" s="1">
        <v>6</v>
      </c>
      <c r="I34" s="1">
        <v>4</v>
      </c>
      <c r="J34" s="1">
        <v>25</v>
      </c>
      <c r="K34" s="1">
        <v>10</v>
      </c>
      <c r="L34" s="1">
        <v>28</v>
      </c>
      <c r="M34" s="1">
        <v>14.63</v>
      </c>
      <c r="N34" s="1">
        <v>1.8</v>
      </c>
      <c r="O34" s="1">
        <v>9.5</v>
      </c>
      <c r="P34" s="1">
        <v>1.21</v>
      </c>
      <c r="Q34" s="1">
        <v>0.87</v>
      </c>
      <c r="R34" s="1">
        <v>0.78</v>
      </c>
      <c r="S34" s="1">
        <v>0.52</v>
      </c>
      <c r="T34" s="1">
        <v>0.47</v>
      </c>
      <c r="U34" s="1">
        <v>0.72</v>
      </c>
      <c r="V34" s="1">
        <v>0.65</v>
      </c>
      <c r="W34" s="1">
        <v>0.43</v>
      </c>
      <c r="X34" s="1">
        <v>0.39</v>
      </c>
      <c r="Y34" t="s">
        <v>56</v>
      </c>
      <c r="Z34" t="s">
        <v>56</v>
      </c>
      <c r="AA34">
        <v>5.0999999999999996</v>
      </c>
      <c r="AB34" t="s">
        <v>36</v>
      </c>
      <c r="AC34" t="s">
        <v>60</v>
      </c>
      <c r="AD34" t="s">
        <v>60</v>
      </c>
      <c r="AE34">
        <v>96.13</v>
      </c>
      <c r="AF34">
        <v>17.93</v>
      </c>
      <c r="AG34">
        <v>59.2</v>
      </c>
      <c r="AH34">
        <v>3.91</v>
      </c>
      <c r="AI34">
        <v>55.34</v>
      </c>
      <c r="AJ34">
        <v>78.2</v>
      </c>
      <c r="AK34">
        <v>78.2</v>
      </c>
      <c r="AL34">
        <v>3</v>
      </c>
      <c r="AM34">
        <v>3</v>
      </c>
      <c r="AN34">
        <v>192</v>
      </c>
      <c r="AO34">
        <v>0</v>
      </c>
      <c r="AP34">
        <v>0</v>
      </c>
      <c r="AQ34">
        <v>0</v>
      </c>
      <c r="AR34">
        <v>4828</v>
      </c>
      <c r="AS34">
        <v>0</v>
      </c>
      <c r="AT34">
        <v>0</v>
      </c>
      <c r="AU34">
        <v>0</v>
      </c>
      <c r="AV34">
        <v>391</v>
      </c>
      <c r="BB34">
        <f t="shared" si="0"/>
        <v>33</v>
      </c>
    </row>
    <row r="35" spans="1:54" x14ac:dyDescent="0.25">
      <c r="A35">
        <v>951</v>
      </c>
      <c r="B35" t="s">
        <v>188</v>
      </c>
      <c r="C35">
        <v>0</v>
      </c>
      <c r="D35" t="s">
        <v>189</v>
      </c>
      <c r="E35" t="s">
        <v>26</v>
      </c>
      <c r="F35" s="1">
        <v>35.6</v>
      </c>
      <c r="G35" s="1">
        <v>7</v>
      </c>
      <c r="H35" s="1">
        <v>12</v>
      </c>
      <c r="I35" s="1">
        <v>14</v>
      </c>
      <c r="J35" s="1">
        <v>2</v>
      </c>
      <c r="K35" s="1">
        <v>14</v>
      </c>
      <c r="L35" s="1">
        <v>3</v>
      </c>
      <c r="M35" s="1">
        <v>24.09</v>
      </c>
      <c r="N35" s="1">
        <v>2.8</v>
      </c>
      <c r="O35" s="1">
        <v>15.6</v>
      </c>
      <c r="P35" s="1">
        <v>1.63</v>
      </c>
      <c r="Q35" s="1">
        <v>1.48</v>
      </c>
      <c r="R35" s="1">
        <v>1.41</v>
      </c>
      <c r="S35" s="1">
        <v>0.81</v>
      </c>
      <c r="T35" s="1">
        <v>0.77</v>
      </c>
      <c r="U35" s="1">
        <v>0.9</v>
      </c>
      <c r="V35" s="1">
        <v>0.86</v>
      </c>
      <c r="W35" s="1">
        <v>0.5</v>
      </c>
      <c r="X35" s="1">
        <v>0.47</v>
      </c>
      <c r="Y35" t="s">
        <v>56</v>
      </c>
      <c r="Z35" t="s">
        <v>43</v>
      </c>
      <c r="AA35">
        <v>4.5999999999999996</v>
      </c>
      <c r="AB35" t="s">
        <v>36</v>
      </c>
      <c r="AC35" t="s">
        <v>60</v>
      </c>
      <c r="AD35" t="s">
        <v>60</v>
      </c>
      <c r="AE35">
        <v>93.94</v>
      </c>
      <c r="AF35">
        <v>17.93</v>
      </c>
      <c r="AG35">
        <v>42.6</v>
      </c>
      <c r="AH35">
        <v>6.1</v>
      </c>
      <c r="AI35">
        <v>36.520000000000003</v>
      </c>
      <c r="AJ35">
        <v>76</v>
      </c>
      <c r="AK35">
        <v>76</v>
      </c>
      <c r="AL35">
        <v>2.87</v>
      </c>
      <c r="AM35">
        <v>0</v>
      </c>
      <c r="AN35">
        <v>3606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951</v>
      </c>
      <c r="BB35">
        <f t="shared" si="0"/>
        <v>34</v>
      </c>
    </row>
    <row r="36" spans="1:54" x14ac:dyDescent="0.25">
      <c r="A36">
        <v>742</v>
      </c>
      <c r="B36" t="s">
        <v>144</v>
      </c>
      <c r="C36">
        <v>0</v>
      </c>
      <c r="D36" t="s">
        <v>145</v>
      </c>
      <c r="E36" t="s">
        <v>55</v>
      </c>
      <c r="F36" s="1">
        <v>13.9</v>
      </c>
      <c r="G36" s="1">
        <v>8</v>
      </c>
      <c r="H36" s="1">
        <v>8</v>
      </c>
      <c r="I36" s="1">
        <v>9</v>
      </c>
      <c r="J36" s="1">
        <v>18</v>
      </c>
      <c r="K36" s="1">
        <v>13</v>
      </c>
      <c r="L36" s="1">
        <v>18</v>
      </c>
      <c r="M36" s="1">
        <v>94.11</v>
      </c>
      <c r="N36" s="1">
        <v>9.6</v>
      </c>
      <c r="O36" s="1">
        <v>61.1</v>
      </c>
      <c r="P36" s="1">
        <v>3.97</v>
      </c>
      <c r="Q36" s="1">
        <v>3.44</v>
      </c>
      <c r="R36" s="1">
        <v>2.94</v>
      </c>
      <c r="S36" s="1">
        <v>2.37</v>
      </c>
      <c r="T36" s="1">
        <v>2.41</v>
      </c>
      <c r="U36" s="1">
        <v>0.87</v>
      </c>
      <c r="V36" s="1">
        <v>0.74</v>
      </c>
      <c r="W36" s="1">
        <v>0.6</v>
      </c>
      <c r="X36" s="1">
        <v>0.61</v>
      </c>
      <c r="Y36" t="s">
        <v>56</v>
      </c>
      <c r="Z36" t="s">
        <v>56</v>
      </c>
      <c r="AA36">
        <v>3.9</v>
      </c>
      <c r="AB36" t="s">
        <v>36</v>
      </c>
      <c r="AC36" t="s">
        <v>60</v>
      </c>
      <c r="AD36" t="s">
        <v>60</v>
      </c>
      <c r="AE36">
        <v>93.48</v>
      </c>
      <c r="AF36">
        <v>17.93</v>
      </c>
      <c r="AG36">
        <v>60.9</v>
      </c>
      <c r="AH36">
        <v>6.56</v>
      </c>
      <c r="AI36">
        <v>54.33</v>
      </c>
      <c r="AJ36">
        <v>75.5</v>
      </c>
      <c r="AK36">
        <v>75.5</v>
      </c>
      <c r="AL36">
        <v>3</v>
      </c>
      <c r="AM36">
        <v>2.58</v>
      </c>
      <c r="AN36">
        <v>296</v>
      </c>
      <c r="AO36">
        <v>0</v>
      </c>
      <c r="AP36">
        <v>0</v>
      </c>
      <c r="AQ36">
        <v>0</v>
      </c>
      <c r="AR36">
        <v>4873</v>
      </c>
      <c r="AS36">
        <v>0</v>
      </c>
      <c r="AT36">
        <v>0</v>
      </c>
      <c r="AU36">
        <v>0</v>
      </c>
      <c r="AV36">
        <v>742</v>
      </c>
      <c r="BB36">
        <f t="shared" si="0"/>
        <v>35</v>
      </c>
    </row>
    <row r="37" spans="1:54" x14ac:dyDescent="0.25">
      <c r="A37">
        <v>806</v>
      </c>
      <c r="B37" t="s">
        <v>156</v>
      </c>
      <c r="C37">
        <v>2</v>
      </c>
      <c r="D37" t="s">
        <v>157</v>
      </c>
      <c r="E37" t="s">
        <v>26</v>
      </c>
      <c r="F37" s="1">
        <v>5</v>
      </c>
      <c r="G37" s="1">
        <v>3</v>
      </c>
      <c r="H37" s="1">
        <v>2</v>
      </c>
      <c r="I37" s="1">
        <v>12</v>
      </c>
      <c r="J37" s="1">
        <v>15</v>
      </c>
      <c r="K37" s="1">
        <v>33</v>
      </c>
      <c r="L37" s="1">
        <v>41</v>
      </c>
      <c r="M37" s="1">
        <v>5.65</v>
      </c>
      <c r="N37" s="1">
        <v>1.4</v>
      </c>
      <c r="O37" s="1">
        <v>3.7</v>
      </c>
      <c r="P37" s="1">
        <v>0.84</v>
      </c>
      <c r="Q37" s="1">
        <v>1.34</v>
      </c>
      <c r="R37" s="1">
        <v>1.1299999999999999</v>
      </c>
      <c r="S37" s="1">
        <v>0.83</v>
      </c>
      <c r="T37" s="1">
        <v>0.62</v>
      </c>
      <c r="U37" s="1">
        <v>1.58</v>
      </c>
      <c r="V37" s="1">
        <v>1.34</v>
      </c>
      <c r="W37" s="1">
        <v>0.98</v>
      </c>
      <c r="X37" s="1">
        <v>0.73</v>
      </c>
      <c r="Y37" t="s">
        <v>71</v>
      </c>
      <c r="Z37" t="s">
        <v>71</v>
      </c>
      <c r="AA37">
        <v>4.5999999999999996</v>
      </c>
      <c r="AB37" t="s">
        <v>40</v>
      </c>
      <c r="AC37" t="s">
        <v>60</v>
      </c>
      <c r="AD37" t="s">
        <v>60</v>
      </c>
      <c r="AE37">
        <v>94.15</v>
      </c>
      <c r="AF37">
        <v>18.27</v>
      </c>
      <c r="AG37">
        <v>12.7</v>
      </c>
      <c r="AH37">
        <v>5.89</v>
      </c>
      <c r="AI37">
        <v>6.79</v>
      </c>
      <c r="AJ37">
        <v>74.7</v>
      </c>
      <c r="AK37">
        <v>75.900000000000006</v>
      </c>
      <c r="AL37">
        <v>1.43</v>
      </c>
      <c r="AM37">
        <v>1.47</v>
      </c>
      <c r="AN37">
        <v>678</v>
      </c>
      <c r="AO37">
        <v>0</v>
      </c>
      <c r="AP37">
        <v>0</v>
      </c>
      <c r="AQ37">
        <v>0</v>
      </c>
      <c r="AR37">
        <v>1220</v>
      </c>
      <c r="AS37">
        <v>0</v>
      </c>
      <c r="AT37">
        <v>0</v>
      </c>
      <c r="AU37">
        <v>0</v>
      </c>
      <c r="AV37">
        <v>806</v>
      </c>
      <c r="BB37">
        <f t="shared" si="0"/>
        <v>36</v>
      </c>
    </row>
    <row r="38" spans="1:54" x14ac:dyDescent="0.25">
      <c r="A38">
        <v>922</v>
      </c>
      <c r="B38" t="s">
        <v>182</v>
      </c>
      <c r="C38">
        <v>0</v>
      </c>
      <c r="D38" t="s">
        <v>183</v>
      </c>
      <c r="E38" t="s">
        <v>55</v>
      </c>
      <c r="F38" s="1">
        <v>18.8</v>
      </c>
      <c r="G38" s="1">
        <v>4</v>
      </c>
      <c r="H38" s="1">
        <v>7</v>
      </c>
      <c r="I38" s="1">
        <v>7</v>
      </c>
      <c r="J38" s="1">
        <v>40</v>
      </c>
      <c r="K38" s="1">
        <v>7</v>
      </c>
      <c r="L38" s="1">
        <v>40</v>
      </c>
      <c r="M38" s="1">
        <v>44.2</v>
      </c>
      <c r="N38" s="1">
        <v>11.7</v>
      </c>
      <c r="O38" s="1">
        <v>28.7</v>
      </c>
      <c r="P38" s="1">
        <v>3.85</v>
      </c>
      <c r="Q38" s="1">
        <v>3.5</v>
      </c>
      <c r="R38" s="1">
        <v>3.27</v>
      </c>
      <c r="S38" s="1">
        <v>3.57</v>
      </c>
      <c r="T38" s="1">
        <v>2.09</v>
      </c>
      <c r="U38" s="1">
        <v>0.91</v>
      </c>
      <c r="V38" s="1">
        <v>0.85</v>
      </c>
      <c r="W38" s="1">
        <v>0.93</v>
      </c>
      <c r="X38" s="1">
        <v>0.54</v>
      </c>
      <c r="Y38" t="s">
        <v>71</v>
      </c>
      <c r="Z38" t="s">
        <v>56</v>
      </c>
      <c r="AA38">
        <v>2.8</v>
      </c>
      <c r="AB38" t="s">
        <v>36</v>
      </c>
      <c r="AC38" t="s">
        <v>60</v>
      </c>
      <c r="AD38" t="s">
        <v>60</v>
      </c>
      <c r="AE38">
        <v>92.54</v>
      </c>
      <c r="AF38">
        <v>17.93</v>
      </c>
      <c r="AG38">
        <v>51.4</v>
      </c>
      <c r="AH38">
        <v>7.5</v>
      </c>
      <c r="AI38">
        <v>43.91</v>
      </c>
      <c r="AJ38">
        <v>74.599999999999994</v>
      </c>
      <c r="AK38">
        <v>74.599999999999994</v>
      </c>
      <c r="AL38">
        <v>3</v>
      </c>
      <c r="AM38">
        <v>2.73</v>
      </c>
      <c r="AN38">
        <v>1268</v>
      </c>
      <c r="AO38">
        <v>0</v>
      </c>
      <c r="AP38">
        <v>0</v>
      </c>
      <c r="AQ38">
        <v>0</v>
      </c>
      <c r="AR38">
        <v>9146</v>
      </c>
      <c r="AS38">
        <v>0</v>
      </c>
      <c r="AT38">
        <v>0</v>
      </c>
      <c r="AU38">
        <v>0</v>
      </c>
      <c r="AV38">
        <v>922</v>
      </c>
      <c r="BB38">
        <f t="shared" si="0"/>
        <v>37</v>
      </c>
    </row>
    <row r="39" spans="1:54" x14ac:dyDescent="0.25">
      <c r="A39">
        <v>804</v>
      </c>
      <c r="B39" t="s">
        <v>154</v>
      </c>
      <c r="C39">
        <v>2</v>
      </c>
      <c r="D39" t="s">
        <v>155</v>
      </c>
      <c r="E39" t="s">
        <v>55</v>
      </c>
      <c r="F39" s="1">
        <v>11.9</v>
      </c>
      <c r="G39" s="1">
        <v>4</v>
      </c>
      <c r="H39" s="1">
        <v>6</v>
      </c>
      <c r="I39" s="1">
        <v>4</v>
      </c>
      <c r="J39" s="1">
        <v>3</v>
      </c>
      <c r="K39" s="1">
        <v>4</v>
      </c>
      <c r="L39" s="1">
        <v>3</v>
      </c>
      <c r="M39" s="1">
        <v>30.85</v>
      </c>
      <c r="N39" s="1">
        <v>7.2</v>
      </c>
      <c r="O39" s="1">
        <v>20</v>
      </c>
      <c r="P39" s="1">
        <v>2.44</v>
      </c>
      <c r="Q39" s="1">
        <v>2.15</v>
      </c>
      <c r="R39" s="1">
        <v>1.45</v>
      </c>
      <c r="S39" s="1">
        <v>1.45</v>
      </c>
      <c r="T39" s="1">
        <v>1.42</v>
      </c>
      <c r="U39" s="1">
        <v>0.88</v>
      </c>
      <c r="V39" s="1">
        <v>0.59</v>
      </c>
      <c r="W39" s="1">
        <v>0.59</v>
      </c>
      <c r="X39" s="1">
        <v>0.57999999999999996</v>
      </c>
      <c r="Y39" t="s">
        <v>56</v>
      </c>
      <c r="Z39" t="s">
        <v>56</v>
      </c>
      <c r="AA39">
        <v>4.9000000000000004</v>
      </c>
      <c r="AB39" t="s">
        <v>36</v>
      </c>
      <c r="AC39" t="s">
        <v>60</v>
      </c>
      <c r="AD39" t="s">
        <v>60</v>
      </c>
      <c r="AE39">
        <v>98.67</v>
      </c>
      <c r="AF39">
        <v>20.51</v>
      </c>
      <c r="AG39">
        <v>10.8</v>
      </c>
      <c r="AH39">
        <v>1.37</v>
      </c>
      <c r="AI39">
        <v>9.4600000000000009</v>
      </c>
      <c r="AJ39">
        <v>71.900000000000006</v>
      </c>
      <c r="AK39">
        <v>78.2</v>
      </c>
      <c r="AL39">
        <v>2.6</v>
      </c>
      <c r="AM39">
        <v>0</v>
      </c>
      <c r="AN39">
        <v>573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804</v>
      </c>
      <c r="BB39">
        <f t="shared" si="0"/>
        <v>38</v>
      </c>
    </row>
    <row r="40" spans="1:54" x14ac:dyDescent="0.25">
      <c r="A40">
        <v>830</v>
      </c>
      <c r="B40" t="s">
        <v>166</v>
      </c>
      <c r="C40">
        <v>0</v>
      </c>
      <c r="D40" t="s">
        <v>167</v>
      </c>
      <c r="E40" t="s">
        <v>55</v>
      </c>
      <c r="F40" s="1">
        <v>17.8</v>
      </c>
      <c r="G40" s="1">
        <v>7</v>
      </c>
      <c r="H40" s="1">
        <v>9</v>
      </c>
      <c r="I40" s="1">
        <v>9</v>
      </c>
      <c r="J40" s="1">
        <v>31</v>
      </c>
      <c r="K40" s="1">
        <v>15</v>
      </c>
      <c r="L40" s="1">
        <v>33</v>
      </c>
      <c r="M40" s="1">
        <v>40.630000000000003</v>
      </c>
      <c r="N40" s="1">
        <v>3.5</v>
      </c>
      <c r="O40" s="1">
        <v>26.4</v>
      </c>
      <c r="P40" s="1">
        <v>2.35</v>
      </c>
      <c r="Q40" s="1">
        <v>2.3199999999999998</v>
      </c>
      <c r="R40" s="1">
        <v>1.87</v>
      </c>
      <c r="S40" s="1">
        <v>1.7</v>
      </c>
      <c r="T40" s="1">
        <v>1.38</v>
      </c>
      <c r="U40" s="1">
        <v>0.99</v>
      </c>
      <c r="V40" s="1">
        <v>0.79</v>
      </c>
      <c r="W40" s="1">
        <v>0.72</v>
      </c>
      <c r="X40" s="1">
        <v>0.59</v>
      </c>
      <c r="Y40" t="s">
        <v>56</v>
      </c>
      <c r="Z40" t="s">
        <v>56</v>
      </c>
      <c r="AA40">
        <v>2.8</v>
      </c>
      <c r="AB40" t="s">
        <v>36</v>
      </c>
      <c r="AC40" t="s">
        <v>60</v>
      </c>
      <c r="AD40" t="s">
        <v>60</v>
      </c>
      <c r="AE40">
        <v>89.76</v>
      </c>
      <c r="AF40">
        <v>17.93</v>
      </c>
      <c r="AG40">
        <v>35.4</v>
      </c>
      <c r="AH40">
        <v>10.28</v>
      </c>
      <c r="AI40">
        <v>25.07</v>
      </c>
      <c r="AJ40">
        <v>71.8</v>
      </c>
      <c r="AK40">
        <v>71.8</v>
      </c>
      <c r="AL40">
        <v>2.64</v>
      </c>
      <c r="AM40">
        <v>2.2400000000000002</v>
      </c>
      <c r="AN40">
        <v>938</v>
      </c>
      <c r="AO40">
        <v>0</v>
      </c>
      <c r="AP40">
        <v>0</v>
      </c>
      <c r="AQ40">
        <v>0</v>
      </c>
      <c r="AR40">
        <v>3951</v>
      </c>
      <c r="AS40">
        <v>0</v>
      </c>
      <c r="AT40">
        <v>0</v>
      </c>
      <c r="AU40">
        <v>0</v>
      </c>
      <c r="AV40">
        <v>830</v>
      </c>
      <c r="BB40">
        <f t="shared" si="0"/>
        <v>39</v>
      </c>
    </row>
    <row r="41" spans="1:54" x14ac:dyDescent="0.25">
      <c r="A41">
        <v>746</v>
      </c>
      <c r="B41" t="s">
        <v>148</v>
      </c>
      <c r="C41">
        <v>0</v>
      </c>
      <c r="D41" t="s">
        <v>149</v>
      </c>
      <c r="E41" t="s">
        <v>32</v>
      </c>
      <c r="F41" s="1">
        <v>5</v>
      </c>
      <c r="G41" s="1">
        <v>2</v>
      </c>
      <c r="H41" s="1">
        <v>2</v>
      </c>
      <c r="I41" s="1">
        <v>2</v>
      </c>
      <c r="J41" s="1">
        <v>2</v>
      </c>
      <c r="K41" s="1">
        <v>2</v>
      </c>
      <c r="L41" s="1">
        <v>2</v>
      </c>
      <c r="M41" s="1">
        <v>11.05</v>
      </c>
      <c r="N41" s="1">
        <v>5</v>
      </c>
      <c r="O41" s="1">
        <v>7.2</v>
      </c>
      <c r="P41" s="1">
        <v>2.35</v>
      </c>
      <c r="Q41" s="1">
        <v>1.0900000000000001</v>
      </c>
      <c r="R41" s="1">
        <v>1.1499999999999999</v>
      </c>
      <c r="S41" s="1">
        <v>1.08</v>
      </c>
      <c r="T41" s="1">
        <v>1.0900000000000001</v>
      </c>
      <c r="U41" s="1">
        <v>0.46</v>
      </c>
      <c r="V41" s="1">
        <v>0.49</v>
      </c>
      <c r="W41" s="1">
        <v>0.46</v>
      </c>
      <c r="X41" s="1">
        <v>0.47</v>
      </c>
      <c r="Y41" t="s">
        <v>56</v>
      </c>
      <c r="Z41" t="s">
        <v>56</v>
      </c>
      <c r="AA41">
        <v>4.7</v>
      </c>
      <c r="AB41" t="s">
        <v>36</v>
      </c>
      <c r="AC41" t="s">
        <v>60</v>
      </c>
      <c r="AD41" t="s">
        <v>60</v>
      </c>
      <c r="AE41">
        <v>97.5</v>
      </c>
      <c r="AF41">
        <v>20.07</v>
      </c>
      <c r="AG41">
        <v>12</v>
      </c>
      <c r="AH41">
        <v>2.54</v>
      </c>
      <c r="AI41">
        <v>9.4600000000000009</v>
      </c>
      <c r="AJ41">
        <v>71.5</v>
      </c>
      <c r="AK41">
        <v>77.400000000000006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746</v>
      </c>
      <c r="BB41">
        <f t="shared" si="0"/>
        <v>40</v>
      </c>
    </row>
    <row r="42" spans="1:54" x14ac:dyDescent="0.25">
      <c r="A42">
        <v>817</v>
      </c>
      <c r="B42" t="s">
        <v>160</v>
      </c>
      <c r="C42">
        <v>2</v>
      </c>
      <c r="D42" t="s">
        <v>161</v>
      </c>
      <c r="E42" t="s">
        <v>26</v>
      </c>
      <c r="F42" s="1">
        <v>4</v>
      </c>
      <c r="G42" s="1">
        <v>5</v>
      </c>
      <c r="H42" s="1">
        <v>4</v>
      </c>
      <c r="I42" s="1">
        <v>4</v>
      </c>
      <c r="J42" s="1">
        <v>3</v>
      </c>
      <c r="K42" s="1">
        <v>7</v>
      </c>
      <c r="L42" s="1">
        <v>5</v>
      </c>
      <c r="M42" s="1">
        <v>22.61</v>
      </c>
      <c r="N42" s="1">
        <v>4.5</v>
      </c>
      <c r="O42" s="1">
        <v>14.7</v>
      </c>
      <c r="P42" s="1">
        <v>2.54</v>
      </c>
      <c r="Q42" s="1">
        <v>1.71</v>
      </c>
      <c r="R42" s="1">
        <v>1.91</v>
      </c>
      <c r="S42" s="1">
        <v>1.01</v>
      </c>
      <c r="T42" s="1">
        <v>1.28</v>
      </c>
      <c r="U42" s="1">
        <v>0.68</v>
      </c>
      <c r="V42" s="1">
        <v>0.75</v>
      </c>
      <c r="W42" s="1">
        <v>0.4</v>
      </c>
      <c r="X42" s="1">
        <v>0.51</v>
      </c>
      <c r="Y42" t="s">
        <v>56</v>
      </c>
      <c r="Z42" t="s">
        <v>56</v>
      </c>
      <c r="AA42">
        <v>4.9000000000000004</v>
      </c>
      <c r="AB42" t="s">
        <v>36</v>
      </c>
      <c r="AC42" t="s">
        <v>60</v>
      </c>
      <c r="AD42" t="s">
        <v>60</v>
      </c>
      <c r="AE42">
        <v>96.77</v>
      </c>
      <c r="AF42">
        <v>21.09</v>
      </c>
      <c r="AG42">
        <v>15.7</v>
      </c>
      <c r="AH42">
        <v>3.27</v>
      </c>
      <c r="AI42">
        <v>12.4</v>
      </c>
      <c r="AJ42">
        <v>69.5</v>
      </c>
      <c r="AK42">
        <v>75.7</v>
      </c>
      <c r="AL42">
        <v>0</v>
      </c>
      <c r="AM42">
        <v>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817</v>
      </c>
      <c r="BB42">
        <f t="shared" si="0"/>
        <v>41</v>
      </c>
    </row>
    <row r="43" spans="1:54" x14ac:dyDescent="0.25">
      <c r="A43">
        <v>491</v>
      </c>
      <c r="B43" t="s">
        <v>107</v>
      </c>
      <c r="C43">
        <v>0</v>
      </c>
      <c r="D43" t="s">
        <v>108</v>
      </c>
      <c r="E43" t="s">
        <v>26</v>
      </c>
      <c r="F43" s="1">
        <v>18.8</v>
      </c>
      <c r="G43" s="1">
        <v>20</v>
      </c>
      <c r="H43" s="1">
        <v>16</v>
      </c>
      <c r="I43" s="1">
        <v>43</v>
      </c>
      <c r="J43" s="1">
        <v>51</v>
      </c>
      <c r="K43" s="1">
        <v>53</v>
      </c>
      <c r="L43" s="1">
        <v>54</v>
      </c>
      <c r="M43" s="1">
        <v>48.82</v>
      </c>
      <c r="N43" s="1">
        <v>2.2999999999999998</v>
      </c>
      <c r="O43" s="1">
        <v>31.7</v>
      </c>
      <c r="P43" s="1">
        <v>1.49</v>
      </c>
      <c r="Q43" s="1">
        <v>1</v>
      </c>
      <c r="R43" s="1">
        <v>0.89</v>
      </c>
      <c r="S43" s="1">
        <v>1</v>
      </c>
      <c r="T43" s="1">
        <v>0.93</v>
      </c>
      <c r="U43" s="1">
        <v>0.67</v>
      </c>
      <c r="V43" s="1">
        <v>0.6</v>
      </c>
      <c r="W43" s="1">
        <v>0.67</v>
      </c>
      <c r="X43" s="1">
        <v>0.62</v>
      </c>
      <c r="Y43" t="s">
        <v>56</v>
      </c>
      <c r="Z43" t="s">
        <v>56</v>
      </c>
      <c r="AA43">
        <v>5</v>
      </c>
      <c r="AB43" t="s">
        <v>36</v>
      </c>
      <c r="AC43" t="s">
        <v>60</v>
      </c>
      <c r="AD43" t="s">
        <v>60</v>
      </c>
      <c r="AE43">
        <v>77.540000000000006</v>
      </c>
      <c r="AF43">
        <v>17.93</v>
      </c>
      <c r="AG43">
        <v>66.5</v>
      </c>
      <c r="AH43">
        <v>22.5</v>
      </c>
      <c r="AI43">
        <v>43.99</v>
      </c>
      <c r="AJ43">
        <v>59.6</v>
      </c>
      <c r="AK43">
        <v>59.6</v>
      </c>
      <c r="AL43">
        <v>3</v>
      </c>
      <c r="AM43">
        <v>3</v>
      </c>
      <c r="AN43">
        <v>7396</v>
      </c>
      <c r="AO43">
        <v>0</v>
      </c>
      <c r="AP43">
        <v>0</v>
      </c>
      <c r="AQ43">
        <v>0</v>
      </c>
      <c r="AR43">
        <v>8464</v>
      </c>
      <c r="AS43">
        <v>0</v>
      </c>
      <c r="AT43">
        <v>0</v>
      </c>
      <c r="AU43">
        <v>0</v>
      </c>
      <c r="AV43">
        <v>491</v>
      </c>
      <c r="BB43">
        <f t="shared" si="0"/>
        <v>42</v>
      </c>
    </row>
    <row r="44" spans="1:54" x14ac:dyDescent="0.25">
      <c r="A44">
        <v>611</v>
      </c>
      <c r="B44" t="s">
        <v>126</v>
      </c>
      <c r="C44">
        <v>1</v>
      </c>
      <c r="D44" t="s">
        <v>127</v>
      </c>
      <c r="E44" t="s">
        <v>32</v>
      </c>
      <c r="F44" s="1">
        <v>2</v>
      </c>
      <c r="G44" s="1">
        <v>3</v>
      </c>
      <c r="H44" s="1">
        <v>2</v>
      </c>
      <c r="I44" s="1">
        <v>2</v>
      </c>
      <c r="J44" s="1">
        <v>57</v>
      </c>
      <c r="K44" s="1">
        <v>57</v>
      </c>
      <c r="L44" s="1">
        <v>64</v>
      </c>
      <c r="M44" s="1">
        <v>15.83</v>
      </c>
      <c r="N44" s="1">
        <v>5.3</v>
      </c>
      <c r="O44" s="1">
        <v>10.3</v>
      </c>
      <c r="P44" s="1">
        <v>3.54</v>
      </c>
      <c r="Q44" s="1">
        <v>1.32</v>
      </c>
      <c r="R44" s="1">
        <v>3.52</v>
      </c>
      <c r="S44" s="1">
        <v>1.91</v>
      </c>
      <c r="T44" s="1">
        <v>2.89</v>
      </c>
      <c r="U44" s="1">
        <v>0.37</v>
      </c>
      <c r="V44" s="1">
        <v>0.99</v>
      </c>
      <c r="W44" s="1">
        <v>0.54</v>
      </c>
      <c r="X44" s="1">
        <v>0.81</v>
      </c>
      <c r="Y44" t="s">
        <v>56</v>
      </c>
      <c r="Z44" t="s">
        <v>71</v>
      </c>
      <c r="AA44">
        <v>4.0999999999999996</v>
      </c>
      <c r="AB44" t="s">
        <v>36</v>
      </c>
      <c r="AC44" t="s">
        <v>60</v>
      </c>
      <c r="AD44" t="s">
        <v>57</v>
      </c>
      <c r="AE44">
        <v>98.3</v>
      </c>
      <c r="AF44">
        <v>28.5</v>
      </c>
      <c r="AG44">
        <v>10.7</v>
      </c>
      <c r="AH44">
        <v>1.74</v>
      </c>
      <c r="AI44">
        <v>8.99</v>
      </c>
      <c r="AJ44">
        <v>55.2</v>
      </c>
      <c r="AK44">
        <v>69.8</v>
      </c>
      <c r="AL44">
        <v>0</v>
      </c>
      <c r="AM44">
        <v>1.58</v>
      </c>
      <c r="AN44">
        <v>0</v>
      </c>
      <c r="AO44">
        <v>0</v>
      </c>
      <c r="AP44">
        <v>0</v>
      </c>
      <c r="AQ44">
        <v>0</v>
      </c>
      <c r="AR44">
        <v>4383</v>
      </c>
      <c r="AS44">
        <v>310</v>
      </c>
      <c r="AT44">
        <v>0</v>
      </c>
      <c r="AU44">
        <v>0</v>
      </c>
      <c r="AV44">
        <v>611</v>
      </c>
      <c r="BB44">
        <f t="shared" si="0"/>
        <v>43</v>
      </c>
    </row>
    <row r="45" spans="1:54" x14ac:dyDescent="0.25">
      <c r="A45">
        <v>314</v>
      </c>
      <c r="B45" t="s">
        <v>58</v>
      </c>
      <c r="C45">
        <v>0</v>
      </c>
      <c r="D45" t="s">
        <v>59</v>
      </c>
      <c r="E45" t="s">
        <v>55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1</v>
      </c>
      <c r="L45" s="1">
        <v>1</v>
      </c>
      <c r="M45" s="1">
        <v>0.7</v>
      </c>
      <c r="N45" s="1">
        <v>0.7</v>
      </c>
      <c r="O45" s="1">
        <v>0.5</v>
      </c>
      <c r="P45" s="1">
        <v>0</v>
      </c>
      <c r="Q45" s="1">
        <v>0</v>
      </c>
      <c r="R45" s="1">
        <v>0.01</v>
      </c>
      <c r="S45" s="1">
        <v>0</v>
      </c>
      <c r="T45" s="1">
        <v>0.01</v>
      </c>
      <c r="U45" s="1">
        <v>0</v>
      </c>
      <c r="V45" s="1">
        <v>0.01</v>
      </c>
      <c r="W45" s="1">
        <v>0</v>
      </c>
      <c r="X45" s="1">
        <v>0.01</v>
      </c>
      <c r="Y45" t="s">
        <v>43</v>
      </c>
      <c r="Z45" t="s">
        <v>43</v>
      </c>
      <c r="AA45">
        <v>5.2</v>
      </c>
      <c r="AB45" t="s">
        <v>40</v>
      </c>
      <c r="AC45" t="s">
        <v>60</v>
      </c>
      <c r="AD45" t="s">
        <v>60</v>
      </c>
      <c r="AE45">
        <v>98.66</v>
      </c>
      <c r="AF45">
        <v>31.75</v>
      </c>
      <c r="AG45">
        <v>2.9</v>
      </c>
      <c r="AH45">
        <v>1.38</v>
      </c>
      <c r="AI45">
        <v>1.55</v>
      </c>
      <c r="AJ45">
        <v>49.3</v>
      </c>
      <c r="AK45">
        <v>66.900000000000006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314</v>
      </c>
      <c r="BB45">
        <f t="shared" si="0"/>
        <v>44</v>
      </c>
    </row>
    <row r="46" spans="1:54" x14ac:dyDescent="0.25">
      <c r="A46">
        <v>762</v>
      </c>
      <c r="B46" t="s">
        <v>150</v>
      </c>
      <c r="C46">
        <v>0</v>
      </c>
      <c r="D46" t="s">
        <v>151</v>
      </c>
      <c r="E46" t="s">
        <v>26</v>
      </c>
      <c r="F46" s="1">
        <v>100</v>
      </c>
      <c r="G46" s="1">
        <v>64</v>
      </c>
      <c r="H46" s="1">
        <v>74</v>
      </c>
      <c r="I46" s="1">
        <v>74</v>
      </c>
      <c r="J46" s="1">
        <v>74</v>
      </c>
      <c r="K46" s="1">
        <v>74</v>
      </c>
      <c r="L46" s="1">
        <v>74</v>
      </c>
      <c r="M46" s="1">
        <v>1108.4000000000001</v>
      </c>
      <c r="N46" s="1">
        <v>18.3</v>
      </c>
      <c r="O46" s="1">
        <v>719.3</v>
      </c>
      <c r="P46" s="1">
        <v>14.78</v>
      </c>
      <c r="Q46" s="1">
        <v>7.46</v>
      </c>
      <c r="R46" s="1">
        <v>4.6500000000000004</v>
      </c>
      <c r="S46" s="1">
        <v>6.39</v>
      </c>
      <c r="T46" s="1">
        <v>5.1100000000000003</v>
      </c>
      <c r="U46" s="1">
        <v>0.5</v>
      </c>
      <c r="V46" s="1">
        <v>0.31</v>
      </c>
      <c r="W46" s="1">
        <v>0.43</v>
      </c>
      <c r="X46" s="1">
        <v>0.35</v>
      </c>
      <c r="Y46" t="s">
        <v>43</v>
      </c>
      <c r="Z46" t="s">
        <v>43</v>
      </c>
      <c r="AA46">
        <v>3</v>
      </c>
      <c r="AB46" t="s">
        <v>66</v>
      </c>
      <c r="AC46" t="s">
        <v>60</v>
      </c>
      <c r="AD46" t="s">
        <v>60</v>
      </c>
      <c r="AE46">
        <v>26.38</v>
      </c>
      <c r="AF46">
        <v>17.93</v>
      </c>
      <c r="AG46">
        <v>82.1</v>
      </c>
      <c r="AH46">
        <v>73.66</v>
      </c>
      <c r="AI46">
        <v>8.4499999999999993</v>
      </c>
      <c r="AJ46">
        <v>8.4</v>
      </c>
      <c r="AK46">
        <v>8.4</v>
      </c>
      <c r="AL46">
        <v>5</v>
      </c>
      <c r="AM46">
        <v>3</v>
      </c>
      <c r="AN46">
        <v>744</v>
      </c>
      <c r="AO46">
        <v>0</v>
      </c>
      <c r="AP46">
        <v>2984</v>
      </c>
      <c r="AQ46">
        <v>0</v>
      </c>
      <c r="AR46">
        <v>2236</v>
      </c>
      <c r="AS46">
        <v>0</v>
      </c>
      <c r="AT46">
        <v>0</v>
      </c>
      <c r="AU46">
        <v>0</v>
      </c>
      <c r="AV46">
        <v>762</v>
      </c>
      <c r="BB46">
        <f t="shared" si="0"/>
        <v>45</v>
      </c>
    </row>
    <row r="47" spans="1:54" x14ac:dyDescent="0.25">
      <c r="A47">
        <v>356</v>
      </c>
      <c r="B47" t="s">
        <v>77</v>
      </c>
      <c r="C47">
        <v>0</v>
      </c>
      <c r="D47" t="s">
        <v>78</v>
      </c>
      <c r="E47" t="s">
        <v>55</v>
      </c>
      <c r="F47" s="1">
        <v>2</v>
      </c>
      <c r="G47" s="1">
        <v>2</v>
      </c>
      <c r="H47" s="1">
        <v>2</v>
      </c>
      <c r="I47" s="1">
        <v>2</v>
      </c>
      <c r="J47" s="1">
        <v>2</v>
      </c>
      <c r="K47" s="1">
        <v>2</v>
      </c>
      <c r="L47" s="1">
        <v>2</v>
      </c>
      <c r="M47" s="1">
        <v>5.38</v>
      </c>
      <c r="N47" s="1">
        <v>2.7</v>
      </c>
      <c r="O47" s="1">
        <v>3.5</v>
      </c>
      <c r="P47" s="1">
        <v>1.38</v>
      </c>
      <c r="Q47" s="1">
        <v>0.79</v>
      </c>
      <c r="R47" s="1">
        <v>0.64</v>
      </c>
      <c r="S47" s="1">
        <v>0.7</v>
      </c>
      <c r="T47" s="1">
        <v>0.62</v>
      </c>
      <c r="U47" s="1">
        <v>0.56999999999999995</v>
      </c>
      <c r="V47" s="1">
        <v>0.46</v>
      </c>
      <c r="W47" s="1">
        <v>0.51</v>
      </c>
      <c r="X47" s="1">
        <v>0.45</v>
      </c>
      <c r="Y47" t="s">
        <v>56</v>
      </c>
      <c r="Z47" t="s">
        <v>56</v>
      </c>
      <c r="AA47">
        <v>4.8</v>
      </c>
      <c r="AB47" t="s">
        <v>40</v>
      </c>
      <c r="AC47" t="s">
        <v>44</v>
      </c>
      <c r="AD47" t="s">
        <v>44</v>
      </c>
      <c r="AE47">
        <v>100.01</v>
      </c>
      <c r="AF47">
        <v>17.93</v>
      </c>
      <c r="AG47">
        <v>23.5</v>
      </c>
      <c r="AH47">
        <v>0.03</v>
      </c>
      <c r="AI47">
        <v>23.5</v>
      </c>
      <c r="AJ47">
        <v>82.1</v>
      </c>
      <c r="AK47">
        <v>82.1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356</v>
      </c>
      <c r="BB47">
        <f t="shared" si="0"/>
        <v>46</v>
      </c>
    </row>
    <row r="48" spans="1:54" x14ac:dyDescent="0.25">
      <c r="A48">
        <v>471</v>
      </c>
      <c r="B48" t="s">
        <v>105</v>
      </c>
      <c r="C48">
        <v>0</v>
      </c>
      <c r="D48" t="s">
        <v>106</v>
      </c>
      <c r="E48" t="s">
        <v>55</v>
      </c>
      <c r="F48" s="1">
        <v>1</v>
      </c>
      <c r="G48" s="1">
        <v>1</v>
      </c>
      <c r="H48" s="1">
        <v>1</v>
      </c>
      <c r="I48" s="1">
        <v>22</v>
      </c>
      <c r="J48" s="1">
        <v>66</v>
      </c>
      <c r="K48" s="1">
        <v>32</v>
      </c>
      <c r="L48" s="1">
        <v>66</v>
      </c>
      <c r="M48" s="1">
        <v>4.3</v>
      </c>
      <c r="N48" s="1">
        <v>4.3</v>
      </c>
      <c r="O48" s="1">
        <v>2.8</v>
      </c>
      <c r="P48" s="1">
        <v>1.96</v>
      </c>
      <c r="Q48" s="1">
        <v>0.76</v>
      </c>
      <c r="R48" s="1">
        <v>0.76</v>
      </c>
      <c r="S48" s="1">
        <v>0.56000000000000005</v>
      </c>
      <c r="T48" s="1">
        <v>0.45</v>
      </c>
      <c r="U48" s="1">
        <v>0.39</v>
      </c>
      <c r="V48" s="1">
        <v>0.39</v>
      </c>
      <c r="W48" s="1">
        <v>0.28000000000000003</v>
      </c>
      <c r="X48" s="1">
        <v>0.23</v>
      </c>
      <c r="Y48" t="s">
        <v>56</v>
      </c>
      <c r="Z48" t="s">
        <v>56</v>
      </c>
      <c r="AA48">
        <v>4.9000000000000004</v>
      </c>
      <c r="AB48" t="s">
        <v>40</v>
      </c>
      <c r="AC48" t="s">
        <v>44</v>
      </c>
      <c r="AD48" t="s">
        <v>44</v>
      </c>
      <c r="AE48">
        <v>98.64</v>
      </c>
      <c r="AF48">
        <v>17.989999999999998</v>
      </c>
      <c r="AG48">
        <v>37.299999999999997</v>
      </c>
      <c r="AH48">
        <v>1.4</v>
      </c>
      <c r="AI48">
        <v>35.94</v>
      </c>
      <c r="AJ48">
        <v>80.3</v>
      </c>
      <c r="AK48">
        <v>80.7</v>
      </c>
      <c r="AL48">
        <v>2.5</v>
      </c>
      <c r="AM48">
        <v>2.35</v>
      </c>
      <c r="AN48">
        <v>4412</v>
      </c>
      <c r="AO48">
        <v>0</v>
      </c>
      <c r="AP48">
        <v>0</v>
      </c>
      <c r="AQ48">
        <v>0</v>
      </c>
      <c r="AR48">
        <v>15703</v>
      </c>
      <c r="AS48">
        <v>0</v>
      </c>
      <c r="AT48">
        <v>0</v>
      </c>
      <c r="AU48">
        <v>0</v>
      </c>
      <c r="AV48">
        <v>471</v>
      </c>
      <c r="BB48">
        <f t="shared" si="0"/>
        <v>47</v>
      </c>
    </row>
    <row r="49" spans="1:54" x14ac:dyDescent="0.25">
      <c r="A49">
        <v>332</v>
      </c>
      <c r="B49" t="s">
        <v>75</v>
      </c>
      <c r="C49">
        <v>0</v>
      </c>
      <c r="D49" t="s">
        <v>76</v>
      </c>
      <c r="E49" t="s">
        <v>55</v>
      </c>
      <c r="F49" s="1">
        <v>1</v>
      </c>
      <c r="G49" s="1">
        <v>1</v>
      </c>
      <c r="H49" s="1">
        <v>1</v>
      </c>
      <c r="I49" s="1">
        <v>1</v>
      </c>
      <c r="J49" s="1">
        <v>0</v>
      </c>
      <c r="K49" s="1">
        <v>1</v>
      </c>
      <c r="L49" s="1">
        <v>0</v>
      </c>
      <c r="M49" s="1">
        <v>1.6</v>
      </c>
      <c r="N49" s="1">
        <v>1.6</v>
      </c>
      <c r="O49" s="1">
        <v>1</v>
      </c>
      <c r="P49" s="1">
        <v>0.81</v>
      </c>
      <c r="Q49" s="1">
        <v>0.63</v>
      </c>
      <c r="R49" s="1">
        <v>0</v>
      </c>
      <c r="S49" s="1">
        <v>0.21</v>
      </c>
      <c r="T49" s="1">
        <v>0</v>
      </c>
      <c r="U49" s="1">
        <v>0.78</v>
      </c>
      <c r="V49" s="1">
        <v>0</v>
      </c>
      <c r="W49" s="1">
        <v>0.26</v>
      </c>
      <c r="X49" s="1">
        <v>0</v>
      </c>
      <c r="Y49" t="s">
        <v>56</v>
      </c>
      <c r="Z49" t="s">
        <v>35</v>
      </c>
      <c r="AA49">
        <v>3.1</v>
      </c>
      <c r="AB49" t="s">
        <v>40</v>
      </c>
      <c r="AC49" t="s">
        <v>44</v>
      </c>
      <c r="AD49" t="s">
        <v>37</v>
      </c>
      <c r="AE49">
        <v>100.04</v>
      </c>
      <c r="AF49">
        <v>19.239999999999998</v>
      </c>
      <c r="AG49">
        <v>5.3</v>
      </c>
      <c r="AH49">
        <v>0</v>
      </c>
      <c r="AI49">
        <v>5.34</v>
      </c>
      <c r="AJ49">
        <v>77</v>
      </c>
      <c r="AK49">
        <v>80.8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332</v>
      </c>
      <c r="BB49">
        <f t="shared" si="0"/>
        <v>48</v>
      </c>
    </row>
    <row r="50" spans="1:54" x14ac:dyDescent="0.25">
      <c r="A50">
        <v>367</v>
      </c>
      <c r="B50" t="s">
        <v>79</v>
      </c>
      <c r="C50">
        <v>0</v>
      </c>
      <c r="D50" t="s">
        <v>80</v>
      </c>
      <c r="E50" t="s">
        <v>55</v>
      </c>
      <c r="F50" s="1">
        <v>2</v>
      </c>
      <c r="G50" s="1">
        <v>1</v>
      </c>
      <c r="H50" s="1">
        <v>2</v>
      </c>
      <c r="I50" s="1">
        <v>1</v>
      </c>
      <c r="J50" s="1">
        <v>0</v>
      </c>
      <c r="K50" s="1">
        <v>1</v>
      </c>
      <c r="L50" s="1">
        <v>0</v>
      </c>
      <c r="M50" s="1">
        <v>2.4</v>
      </c>
      <c r="N50" s="1">
        <v>2.4</v>
      </c>
      <c r="O50" s="1">
        <v>1.6</v>
      </c>
      <c r="P50" s="1">
        <v>0.56000000000000005</v>
      </c>
      <c r="Q50" s="1">
        <v>0.5</v>
      </c>
      <c r="R50" s="1">
        <v>0</v>
      </c>
      <c r="S50" s="1">
        <v>0.17</v>
      </c>
      <c r="T50" s="1">
        <v>0</v>
      </c>
      <c r="U50" s="1">
        <v>0.9</v>
      </c>
      <c r="V50" s="1">
        <v>0</v>
      </c>
      <c r="W50" s="1">
        <v>0.3</v>
      </c>
      <c r="X50" s="1">
        <v>0</v>
      </c>
      <c r="Y50" t="s">
        <v>56</v>
      </c>
      <c r="Z50" t="s">
        <v>35</v>
      </c>
      <c r="AA50">
        <v>3.7</v>
      </c>
      <c r="AB50" t="s">
        <v>40</v>
      </c>
      <c r="AC50" t="s">
        <v>44</v>
      </c>
      <c r="AD50" t="s">
        <v>37</v>
      </c>
      <c r="AE50">
        <v>99.76</v>
      </c>
      <c r="AF50">
        <v>22.44</v>
      </c>
      <c r="AG50">
        <v>6.7</v>
      </c>
      <c r="AH50">
        <v>0.28000000000000003</v>
      </c>
      <c r="AI50">
        <v>6.46</v>
      </c>
      <c r="AJ50">
        <v>69.099999999999994</v>
      </c>
      <c r="AK50">
        <v>77.3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367</v>
      </c>
      <c r="BB50">
        <f t="shared" si="0"/>
        <v>49</v>
      </c>
    </row>
    <row r="51" spans="1:54" x14ac:dyDescent="0.25">
      <c r="A51">
        <v>129</v>
      </c>
      <c r="B51" t="s">
        <v>41</v>
      </c>
      <c r="C51">
        <v>0</v>
      </c>
      <c r="D51" t="s">
        <v>42</v>
      </c>
      <c r="E51" t="s">
        <v>32</v>
      </c>
      <c r="F51" s="1">
        <v>18.8</v>
      </c>
      <c r="G51" s="1">
        <v>12</v>
      </c>
      <c r="H51" s="1">
        <v>16</v>
      </c>
      <c r="I51" s="1">
        <v>3</v>
      </c>
      <c r="J51" s="1">
        <v>0</v>
      </c>
      <c r="K51" s="1">
        <v>3</v>
      </c>
      <c r="L51" s="1">
        <v>0</v>
      </c>
      <c r="M51" s="1">
        <v>102.39</v>
      </c>
      <c r="N51" s="1">
        <v>6.4</v>
      </c>
      <c r="O51" s="1">
        <v>66.400000000000006</v>
      </c>
      <c r="P51" s="1">
        <v>3.73</v>
      </c>
      <c r="Q51" s="1">
        <v>1.89</v>
      </c>
      <c r="R51" s="1">
        <v>0</v>
      </c>
      <c r="S51" s="1">
        <v>0.63</v>
      </c>
      <c r="T51" s="1">
        <v>0</v>
      </c>
      <c r="U51" s="1">
        <v>0.51</v>
      </c>
      <c r="V51" s="1">
        <v>0</v>
      </c>
      <c r="W51" s="1">
        <v>0.17</v>
      </c>
      <c r="X51" s="1">
        <v>0</v>
      </c>
      <c r="Y51" t="s">
        <v>43</v>
      </c>
      <c r="Z51" t="s">
        <v>35</v>
      </c>
      <c r="AA51">
        <v>3.3</v>
      </c>
      <c r="AB51" t="s">
        <v>36</v>
      </c>
      <c r="AC51" t="s">
        <v>44</v>
      </c>
      <c r="AD51" t="s">
        <v>37</v>
      </c>
      <c r="AE51">
        <v>86.13</v>
      </c>
      <c r="AF51">
        <v>17.93</v>
      </c>
      <c r="AG51">
        <v>65.8</v>
      </c>
      <c r="AH51">
        <v>13.91</v>
      </c>
      <c r="AI51">
        <v>51.84</v>
      </c>
      <c r="AJ51">
        <v>68.2</v>
      </c>
      <c r="AK51">
        <v>68.2</v>
      </c>
      <c r="AL51">
        <v>2.89</v>
      </c>
      <c r="AM51">
        <v>0</v>
      </c>
      <c r="AN51">
        <v>210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129</v>
      </c>
      <c r="BB51">
        <f t="shared" si="0"/>
        <v>50</v>
      </c>
    </row>
    <row r="52" spans="1:54" x14ac:dyDescent="0.25">
      <c r="A52">
        <v>261</v>
      </c>
      <c r="B52" t="s">
        <v>51</v>
      </c>
      <c r="C52">
        <v>0</v>
      </c>
      <c r="D52" t="s">
        <v>52</v>
      </c>
      <c r="E52" t="s">
        <v>32</v>
      </c>
      <c r="F52" s="1">
        <v>4</v>
      </c>
      <c r="G52" s="1">
        <v>1</v>
      </c>
      <c r="H52" s="1">
        <v>1</v>
      </c>
      <c r="I52" s="1">
        <v>1</v>
      </c>
      <c r="J52" s="1">
        <v>0</v>
      </c>
      <c r="K52" s="1">
        <v>1</v>
      </c>
      <c r="L52" s="1">
        <v>0</v>
      </c>
      <c r="M52" s="1">
        <v>3.73</v>
      </c>
      <c r="N52" s="1">
        <v>3.7</v>
      </c>
      <c r="O52" s="1">
        <v>2.4</v>
      </c>
      <c r="P52" s="1">
        <v>1.71</v>
      </c>
      <c r="Q52" s="1">
        <v>0.97</v>
      </c>
      <c r="R52" s="1">
        <v>0</v>
      </c>
      <c r="S52" s="1">
        <v>0.32</v>
      </c>
      <c r="T52" s="1">
        <v>0</v>
      </c>
      <c r="U52" s="1">
        <v>0.56999999999999995</v>
      </c>
      <c r="V52" s="1">
        <v>0</v>
      </c>
      <c r="W52" s="1">
        <v>0.19</v>
      </c>
      <c r="X52" s="1">
        <v>0</v>
      </c>
      <c r="Y52" t="s">
        <v>43</v>
      </c>
      <c r="Z52" t="s">
        <v>35</v>
      </c>
      <c r="AA52">
        <v>2.7</v>
      </c>
      <c r="AB52" t="s">
        <v>40</v>
      </c>
      <c r="AC52" t="s">
        <v>44</v>
      </c>
      <c r="AD52" t="s">
        <v>37</v>
      </c>
      <c r="AE52">
        <v>98.84</v>
      </c>
      <c r="AF52">
        <v>22.68</v>
      </c>
      <c r="AG52">
        <v>3</v>
      </c>
      <c r="AH52">
        <v>1.21</v>
      </c>
      <c r="AI52">
        <v>1.83</v>
      </c>
      <c r="AJ52">
        <v>63.8</v>
      </c>
      <c r="AK52">
        <v>76.2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261</v>
      </c>
      <c r="BB52">
        <f t="shared" si="0"/>
        <v>51</v>
      </c>
    </row>
    <row r="53" spans="1:54" x14ac:dyDescent="0.25">
      <c r="A53">
        <v>372</v>
      </c>
      <c r="B53" t="s">
        <v>83</v>
      </c>
      <c r="C53">
        <v>0</v>
      </c>
      <c r="D53" t="s">
        <v>84</v>
      </c>
      <c r="E53" t="s">
        <v>32</v>
      </c>
      <c r="F53" s="1">
        <v>7.9</v>
      </c>
      <c r="G53" s="1">
        <v>2</v>
      </c>
      <c r="H53" s="1">
        <v>2</v>
      </c>
      <c r="I53" s="1">
        <v>0</v>
      </c>
      <c r="J53" s="1">
        <v>0</v>
      </c>
      <c r="K53" s="1">
        <v>0</v>
      </c>
      <c r="L53" s="1">
        <v>0</v>
      </c>
      <c r="M53" s="1">
        <v>1.75</v>
      </c>
      <c r="N53" s="1">
        <v>0.9</v>
      </c>
      <c r="O53" s="1">
        <v>1.1000000000000001</v>
      </c>
      <c r="P53" s="1">
        <v>0.28999999999999998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t="s">
        <v>35</v>
      </c>
      <c r="Z53" t="s">
        <v>35</v>
      </c>
      <c r="AA53">
        <v>3.2</v>
      </c>
      <c r="AB53" t="s">
        <v>40</v>
      </c>
      <c r="AC53" t="s">
        <v>37</v>
      </c>
      <c r="AD53" t="s">
        <v>37</v>
      </c>
      <c r="AE53">
        <v>98.81</v>
      </c>
      <c r="AF53">
        <v>19.399999999999999</v>
      </c>
      <c r="AG53">
        <v>2.2000000000000002</v>
      </c>
      <c r="AH53">
        <v>1.24</v>
      </c>
      <c r="AI53">
        <v>0.94</v>
      </c>
      <c r="AJ53">
        <v>75</v>
      </c>
      <c r="AK53">
        <v>79.400000000000006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372</v>
      </c>
      <c r="BB53">
        <f t="shared" si="0"/>
        <v>52</v>
      </c>
    </row>
    <row r="54" spans="1:54" x14ac:dyDescent="0.25">
      <c r="A54">
        <v>126</v>
      </c>
      <c r="B54" t="s">
        <v>38</v>
      </c>
      <c r="C54">
        <v>0</v>
      </c>
      <c r="D54" t="s">
        <v>39</v>
      </c>
      <c r="E54" t="s">
        <v>32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0.78</v>
      </c>
      <c r="N54" s="1">
        <v>0.8</v>
      </c>
      <c r="O54" s="1">
        <v>0.5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35</v>
      </c>
      <c r="Z54" t="s">
        <v>35</v>
      </c>
      <c r="AA54">
        <v>3.8</v>
      </c>
      <c r="AB54" t="s">
        <v>40</v>
      </c>
      <c r="AC54" t="s">
        <v>37</v>
      </c>
      <c r="AD54" t="s">
        <v>37</v>
      </c>
      <c r="AE54">
        <v>98.55</v>
      </c>
      <c r="AF54">
        <v>21.03</v>
      </c>
      <c r="AG54">
        <v>13.5</v>
      </c>
      <c r="AH54">
        <v>1.49</v>
      </c>
      <c r="AI54">
        <v>11.99</v>
      </c>
      <c r="AJ54">
        <v>71.5</v>
      </c>
      <c r="AK54">
        <v>77.5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126</v>
      </c>
      <c r="BB54">
        <f t="shared" si="0"/>
        <v>53</v>
      </c>
    </row>
    <row r="55" spans="1:54" x14ac:dyDescent="0.25">
      <c r="A55">
        <v>125</v>
      </c>
      <c r="B55" t="s">
        <v>33</v>
      </c>
      <c r="C55">
        <v>0</v>
      </c>
      <c r="D55" t="s">
        <v>34</v>
      </c>
      <c r="E55" t="s">
        <v>26</v>
      </c>
      <c r="F55" s="1">
        <v>3</v>
      </c>
      <c r="G55" s="1">
        <v>5</v>
      </c>
      <c r="H55" s="1">
        <v>3</v>
      </c>
      <c r="I55" s="1">
        <v>0</v>
      </c>
      <c r="J55" s="1">
        <v>0</v>
      </c>
      <c r="K55" s="1">
        <v>0</v>
      </c>
      <c r="L55" s="1">
        <v>0</v>
      </c>
      <c r="M55" s="1">
        <v>14.13</v>
      </c>
      <c r="N55" s="1">
        <v>2.8</v>
      </c>
      <c r="O55" s="1">
        <v>9.1999999999999993</v>
      </c>
      <c r="P55" s="1">
        <v>1.85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35</v>
      </c>
      <c r="Z55" t="s">
        <v>35</v>
      </c>
      <c r="AA55">
        <v>3</v>
      </c>
      <c r="AB55" t="s">
        <v>36</v>
      </c>
      <c r="AC55" t="s">
        <v>37</v>
      </c>
      <c r="AD55" t="s">
        <v>37</v>
      </c>
      <c r="AE55">
        <v>93.09</v>
      </c>
      <c r="AF55">
        <v>25.86</v>
      </c>
      <c r="AG55">
        <v>15.4</v>
      </c>
      <c r="AH55">
        <v>6.95</v>
      </c>
      <c r="AI55">
        <v>8.4499999999999993</v>
      </c>
      <c r="AJ55">
        <v>56.1</v>
      </c>
      <c r="AK55">
        <v>67.2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125</v>
      </c>
      <c r="BB55">
        <f t="shared" si="0"/>
        <v>54</v>
      </c>
    </row>
    <row r="56" spans="1:54" x14ac:dyDescent="0.25">
      <c r="A56">
        <v>373</v>
      </c>
      <c r="B56" t="s">
        <v>85</v>
      </c>
      <c r="C56">
        <v>0</v>
      </c>
      <c r="D56" t="s">
        <v>86</v>
      </c>
      <c r="E56" t="s">
        <v>55</v>
      </c>
      <c r="F56" s="1">
        <v>0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0.9</v>
      </c>
      <c r="N56" s="1">
        <v>0.9</v>
      </c>
      <c r="O56" s="1">
        <v>0.6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t="s">
        <v>35</v>
      </c>
      <c r="Z56" t="s">
        <v>35</v>
      </c>
      <c r="AA56">
        <v>3.7</v>
      </c>
      <c r="AB56" t="s">
        <v>40</v>
      </c>
      <c r="AC56" t="s">
        <v>37</v>
      </c>
      <c r="AD56" t="s">
        <v>37</v>
      </c>
      <c r="AE56">
        <v>99.89</v>
      </c>
      <c r="AF56">
        <v>43.27</v>
      </c>
      <c r="AG56">
        <v>2.4</v>
      </c>
      <c r="AH56">
        <v>0.15</v>
      </c>
      <c r="AI56">
        <v>2.2200000000000002</v>
      </c>
      <c r="AJ56">
        <v>34.4</v>
      </c>
      <c r="AK56">
        <v>56.6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373</v>
      </c>
      <c r="BB56">
        <f t="shared" si="0"/>
        <v>55</v>
      </c>
    </row>
    <row r="57" spans="1:54" x14ac:dyDescent="0.25">
      <c r="A57">
        <v>371</v>
      </c>
      <c r="B57" t="s">
        <v>81</v>
      </c>
      <c r="C57">
        <v>0</v>
      </c>
      <c r="D57" t="s">
        <v>82</v>
      </c>
      <c r="E57" t="s">
        <v>32</v>
      </c>
      <c r="F57" s="1">
        <v>0</v>
      </c>
      <c r="G57" s="1">
        <v>0</v>
      </c>
      <c r="H57" s="1">
        <v>0</v>
      </c>
      <c r="I57" s="1">
        <v>1</v>
      </c>
      <c r="J57" s="1">
        <v>1</v>
      </c>
      <c r="K57" s="1">
        <v>4</v>
      </c>
      <c r="L57" s="1">
        <v>2</v>
      </c>
      <c r="M57" s="1">
        <v>0</v>
      </c>
      <c r="N57" s="1">
        <v>0</v>
      </c>
      <c r="O57" s="1">
        <v>0</v>
      </c>
      <c r="P57" s="1">
        <v>0</v>
      </c>
      <c r="Q57" s="1">
        <v>0.01</v>
      </c>
      <c r="R57" s="1">
        <v>0.01</v>
      </c>
      <c r="S57" s="1">
        <v>0</v>
      </c>
      <c r="T57" s="1">
        <v>0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63</v>
      </c>
      <c r="Z57" t="s">
        <v>63</v>
      </c>
      <c r="AA57">
        <v>3.4</v>
      </c>
      <c r="AB57" t="s">
        <v>29</v>
      </c>
      <c r="AC57" t="s">
        <v>63</v>
      </c>
      <c r="AD57" t="s">
        <v>63</v>
      </c>
      <c r="AE57">
        <v>100.04</v>
      </c>
      <c r="AF57">
        <v>25.79</v>
      </c>
      <c r="AG57">
        <v>0</v>
      </c>
      <c r="AH57">
        <v>0</v>
      </c>
      <c r="AI57">
        <v>0</v>
      </c>
      <c r="AJ57">
        <v>58.7</v>
      </c>
      <c r="AK57">
        <v>74.2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371</v>
      </c>
      <c r="BB57">
        <f t="shared" si="0"/>
        <v>56</v>
      </c>
    </row>
    <row r="58" spans="1:54" x14ac:dyDescent="0.25">
      <c r="A58">
        <v>315</v>
      </c>
      <c r="B58" t="s">
        <v>61</v>
      </c>
      <c r="C58">
        <v>0</v>
      </c>
      <c r="D58" t="s">
        <v>62</v>
      </c>
      <c r="E58" t="s">
        <v>26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1</v>
      </c>
      <c r="L58" s="1">
        <v>1</v>
      </c>
      <c r="M58" s="1">
        <v>0</v>
      </c>
      <c r="N58" s="1">
        <v>0</v>
      </c>
      <c r="O58" s="1">
        <v>0</v>
      </c>
      <c r="P58" s="1">
        <v>0</v>
      </c>
      <c r="Q58" s="1">
        <v>0.01</v>
      </c>
      <c r="R58" s="1">
        <v>0</v>
      </c>
      <c r="S58" s="1">
        <v>0.01</v>
      </c>
      <c r="T58" s="1">
        <v>0.01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63</v>
      </c>
      <c r="Z58" t="s">
        <v>63</v>
      </c>
      <c r="AA58">
        <v>5.0999999999999996</v>
      </c>
      <c r="AB58" t="s">
        <v>29</v>
      </c>
      <c r="AC58" t="s">
        <v>63</v>
      </c>
      <c r="AD58" t="s">
        <v>63</v>
      </c>
      <c r="AE58">
        <v>100.04</v>
      </c>
      <c r="AF58">
        <v>39.39</v>
      </c>
      <c r="AG58">
        <v>0</v>
      </c>
      <c r="AH58">
        <v>0</v>
      </c>
      <c r="AI58">
        <v>0</v>
      </c>
      <c r="AJ58">
        <v>33.1</v>
      </c>
      <c r="AK58">
        <v>60.6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315</v>
      </c>
      <c r="BB58">
        <f t="shared" si="0"/>
        <v>57</v>
      </c>
    </row>
    <row r="59" spans="1:54" x14ac:dyDescent="0.25">
      <c r="A59">
        <v>546</v>
      </c>
      <c r="B59" t="s">
        <v>117</v>
      </c>
      <c r="C59">
        <v>0</v>
      </c>
      <c r="D59" t="s">
        <v>118</v>
      </c>
      <c r="E59" t="s">
        <v>55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3</v>
      </c>
      <c r="L59" s="1">
        <v>2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0.01</v>
      </c>
      <c r="S59" s="1">
        <v>0</v>
      </c>
      <c r="T59" s="1">
        <v>0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63</v>
      </c>
      <c r="Z59" t="s">
        <v>63</v>
      </c>
      <c r="AA59">
        <v>2.7</v>
      </c>
      <c r="AB59" t="s">
        <v>29</v>
      </c>
      <c r="AC59" t="s">
        <v>63</v>
      </c>
      <c r="AD59" t="s">
        <v>63</v>
      </c>
      <c r="AE59">
        <v>100.04</v>
      </c>
      <c r="AF59">
        <v>88.45</v>
      </c>
      <c r="AG59">
        <v>0</v>
      </c>
      <c r="AH59">
        <v>0</v>
      </c>
      <c r="AI59">
        <v>0</v>
      </c>
      <c r="AJ59">
        <v>0.8</v>
      </c>
      <c r="AK59">
        <v>11.6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546</v>
      </c>
      <c r="BB59">
        <f t="shared" si="0"/>
        <v>58</v>
      </c>
    </row>
    <row r="60" spans="1:54" x14ac:dyDescent="0.25">
      <c r="A60">
        <v>935</v>
      </c>
      <c r="B60" t="s">
        <v>186</v>
      </c>
      <c r="C60">
        <v>0</v>
      </c>
      <c r="D60" t="s">
        <v>187</v>
      </c>
      <c r="E60" t="s">
        <v>55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0.01</v>
      </c>
      <c r="S60" s="1">
        <v>0</v>
      </c>
      <c r="T60" s="1">
        <v>0.01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63</v>
      </c>
      <c r="Z60" t="s">
        <v>63</v>
      </c>
      <c r="AA60">
        <v>3.1</v>
      </c>
      <c r="AB60" t="s">
        <v>29</v>
      </c>
      <c r="AC60" t="s">
        <v>63</v>
      </c>
      <c r="AD60" t="s">
        <v>63</v>
      </c>
      <c r="AE60">
        <v>100.04</v>
      </c>
      <c r="AF60">
        <v>93.67</v>
      </c>
      <c r="AG60">
        <v>0</v>
      </c>
      <c r="AH60">
        <v>0</v>
      </c>
      <c r="AI60">
        <v>0</v>
      </c>
      <c r="AJ60">
        <v>0.3</v>
      </c>
      <c r="AK60">
        <v>6.4</v>
      </c>
      <c r="AL60" t="s">
        <v>27</v>
      </c>
      <c r="AM60" t="s">
        <v>27</v>
      </c>
      <c r="AN60" t="s">
        <v>27</v>
      </c>
      <c r="AO60" t="s">
        <v>27</v>
      </c>
      <c r="AP60" t="s">
        <v>27</v>
      </c>
      <c r="AQ60" t="s">
        <v>27</v>
      </c>
      <c r="AR60" t="s">
        <v>27</v>
      </c>
      <c r="AS60" t="s">
        <v>27</v>
      </c>
      <c r="AT60" t="s">
        <v>27</v>
      </c>
      <c r="AU60" t="s">
        <v>27</v>
      </c>
      <c r="AV60">
        <v>935</v>
      </c>
      <c r="BB60">
        <f t="shared" si="0"/>
        <v>59</v>
      </c>
    </row>
    <row r="61" spans="1:54" x14ac:dyDescent="0.25">
      <c r="A61">
        <v>555</v>
      </c>
      <c r="B61" t="s">
        <v>121</v>
      </c>
      <c r="C61">
        <v>0</v>
      </c>
      <c r="D61" t="s">
        <v>122</v>
      </c>
      <c r="E61" t="s">
        <v>26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0.01</v>
      </c>
      <c r="T61" s="1">
        <v>0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63</v>
      </c>
      <c r="Z61" t="s">
        <v>63</v>
      </c>
      <c r="AA61">
        <v>3.9</v>
      </c>
      <c r="AB61" t="s">
        <v>29</v>
      </c>
      <c r="AC61" t="s">
        <v>63</v>
      </c>
      <c r="AD61" t="s">
        <v>63</v>
      </c>
      <c r="AE61">
        <v>100.04</v>
      </c>
      <c r="AF61">
        <v>99.91</v>
      </c>
      <c r="AG61">
        <v>0</v>
      </c>
      <c r="AH61">
        <v>0</v>
      </c>
      <c r="AI61">
        <v>0</v>
      </c>
      <c r="AJ61">
        <v>0</v>
      </c>
      <c r="AK61">
        <v>0.1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555</v>
      </c>
      <c r="BB61">
        <f t="shared" si="0"/>
        <v>60</v>
      </c>
    </row>
    <row r="62" spans="1:54" x14ac:dyDescent="0.25">
      <c r="A62">
        <v>842</v>
      </c>
      <c r="B62" t="s">
        <v>178</v>
      </c>
      <c r="C62">
        <v>0</v>
      </c>
      <c r="D62" t="s">
        <v>179</v>
      </c>
      <c r="E62" t="s">
        <v>55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58</v>
      </c>
      <c r="L62" s="1">
        <v>31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63</v>
      </c>
      <c r="Z62" t="s">
        <v>63</v>
      </c>
      <c r="AA62">
        <v>4.8</v>
      </c>
      <c r="AB62" t="s">
        <v>29</v>
      </c>
      <c r="AC62" t="s">
        <v>63</v>
      </c>
      <c r="AD62" t="s">
        <v>63</v>
      </c>
      <c r="AE62">
        <v>100.04</v>
      </c>
      <c r="AF62">
        <v>100.04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842</v>
      </c>
      <c r="BB62">
        <f t="shared" si="0"/>
        <v>61</v>
      </c>
    </row>
    <row r="63" spans="1:54" x14ac:dyDescent="0.25">
      <c r="A63">
        <v>711</v>
      </c>
      <c r="B63" t="s">
        <v>140</v>
      </c>
      <c r="C63">
        <v>3</v>
      </c>
      <c r="D63" t="s">
        <v>141</v>
      </c>
      <c r="E63" t="s">
        <v>32</v>
      </c>
      <c r="F63" s="1">
        <v>0</v>
      </c>
      <c r="G63" s="1">
        <v>0</v>
      </c>
      <c r="H63" s="1">
        <v>0</v>
      </c>
      <c r="I63" s="1">
        <v>1</v>
      </c>
      <c r="J63" s="1">
        <v>1</v>
      </c>
      <c r="K63" s="1">
        <v>2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1">
        <v>0.78</v>
      </c>
      <c r="R63" s="1">
        <v>0.76</v>
      </c>
      <c r="S63" s="1">
        <v>0.49</v>
      </c>
      <c r="T63" s="1">
        <v>0.51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6.9</v>
      </c>
      <c r="AB63" t="s">
        <v>29</v>
      </c>
      <c r="AC63" t="s">
        <v>28</v>
      </c>
      <c r="AD63" t="s">
        <v>28</v>
      </c>
      <c r="AE63">
        <v>100.04</v>
      </c>
      <c r="AF63">
        <v>26.12</v>
      </c>
      <c r="AG63">
        <v>0</v>
      </c>
      <c r="AH63">
        <v>0</v>
      </c>
      <c r="AI63">
        <v>0</v>
      </c>
      <c r="AJ63">
        <v>57.2</v>
      </c>
      <c r="AK63">
        <v>73.900000000000006</v>
      </c>
      <c r="AL63">
        <v>1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711</v>
      </c>
      <c r="BB63">
        <f t="shared" si="0"/>
        <v>62</v>
      </c>
    </row>
    <row r="64" spans="1:54" x14ac:dyDescent="0.25">
      <c r="A64">
        <v>521</v>
      </c>
      <c r="B64" t="s">
        <v>109</v>
      </c>
      <c r="C64">
        <v>3</v>
      </c>
      <c r="D64" t="s">
        <v>110</v>
      </c>
      <c r="E64" t="s">
        <v>55</v>
      </c>
      <c r="F64" s="1">
        <v>0</v>
      </c>
      <c r="G64" s="1">
        <v>0</v>
      </c>
      <c r="H64" s="1">
        <v>0</v>
      </c>
      <c r="I64" s="1">
        <v>1</v>
      </c>
      <c r="J64" s="1">
        <v>49</v>
      </c>
      <c r="K64" s="1">
        <v>39</v>
      </c>
      <c r="L64" s="1">
        <v>58</v>
      </c>
      <c r="M64" s="1">
        <v>0</v>
      </c>
      <c r="N64" s="1">
        <v>0</v>
      </c>
      <c r="O64" s="1">
        <v>0</v>
      </c>
      <c r="P64" s="1">
        <v>0</v>
      </c>
      <c r="Q64" s="1">
        <v>1.21</v>
      </c>
      <c r="R64" s="1">
        <v>3.18</v>
      </c>
      <c r="S64" s="1">
        <v>0.68</v>
      </c>
      <c r="T64" s="1">
        <v>1.8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5.8</v>
      </c>
      <c r="AB64" t="s">
        <v>29</v>
      </c>
      <c r="AC64" t="s">
        <v>28</v>
      </c>
      <c r="AD64" t="s">
        <v>28</v>
      </c>
      <c r="AE64">
        <v>100.04</v>
      </c>
      <c r="AF64">
        <v>44.64</v>
      </c>
      <c r="AG64">
        <v>0</v>
      </c>
      <c r="AH64">
        <v>0</v>
      </c>
      <c r="AI64">
        <v>0</v>
      </c>
      <c r="AJ64">
        <v>27.7</v>
      </c>
      <c r="AK64">
        <v>55.4</v>
      </c>
      <c r="AL64">
        <v>1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521</v>
      </c>
      <c r="BB64">
        <f t="shared" si="0"/>
        <v>63</v>
      </c>
    </row>
    <row r="65" spans="1:54" x14ac:dyDescent="0.25">
      <c r="A65">
        <v>68</v>
      </c>
      <c r="B65" t="s">
        <v>24</v>
      </c>
      <c r="C65">
        <v>3</v>
      </c>
      <c r="D65" t="s">
        <v>25</v>
      </c>
      <c r="E65" t="s">
        <v>26</v>
      </c>
      <c r="F65" s="1">
        <v>0</v>
      </c>
      <c r="G65" s="1">
        <v>0</v>
      </c>
      <c r="H65" s="1">
        <v>0</v>
      </c>
      <c r="I65" s="1">
        <v>74</v>
      </c>
      <c r="J65" s="1">
        <v>74</v>
      </c>
      <c r="K65" s="1">
        <v>74</v>
      </c>
      <c r="L65" s="1">
        <v>74</v>
      </c>
      <c r="M65" s="1">
        <v>0</v>
      </c>
      <c r="N65" s="1">
        <v>0</v>
      </c>
      <c r="O65" s="1">
        <v>0</v>
      </c>
      <c r="P65" s="1">
        <v>0</v>
      </c>
      <c r="Q65" s="1">
        <v>4.08</v>
      </c>
      <c r="R65" s="1">
        <v>7.57</v>
      </c>
      <c r="S65" s="1">
        <v>5.1100000000000003</v>
      </c>
      <c r="T65" s="1">
        <v>6.83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3.9</v>
      </c>
      <c r="AB65" t="s">
        <v>29</v>
      </c>
      <c r="AC65" t="s">
        <v>28</v>
      </c>
      <c r="AD65" t="s">
        <v>28</v>
      </c>
      <c r="AE65">
        <v>100.04</v>
      </c>
      <c r="AF65">
        <v>43.29</v>
      </c>
      <c r="AG65">
        <v>0</v>
      </c>
      <c r="AH65">
        <v>0</v>
      </c>
      <c r="AI65">
        <v>0</v>
      </c>
      <c r="AJ65">
        <v>27.6</v>
      </c>
      <c r="AK65">
        <v>56.8</v>
      </c>
      <c r="AL65">
        <v>1.29</v>
      </c>
      <c r="AM65">
        <v>4</v>
      </c>
      <c r="AN65">
        <v>0</v>
      </c>
      <c r="AO65">
        <v>1840</v>
      </c>
      <c r="AP65">
        <v>0</v>
      </c>
      <c r="AQ65">
        <v>0</v>
      </c>
      <c r="AR65">
        <v>0</v>
      </c>
      <c r="AS65">
        <v>18770</v>
      </c>
      <c r="AT65">
        <v>0</v>
      </c>
      <c r="AU65">
        <v>0</v>
      </c>
      <c r="AV65">
        <v>68</v>
      </c>
      <c r="BB65">
        <f t="shared" si="0"/>
        <v>64</v>
      </c>
    </row>
    <row r="66" spans="1:54" x14ac:dyDescent="0.25">
      <c r="A66">
        <v>826</v>
      </c>
      <c r="B66" t="s">
        <v>164</v>
      </c>
      <c r="C66">
        <v>3</v>
      </c>
      <c r="D66" t="s">
        <v>165</v>
      </c>
      <c r="E66" t="s">
        <v>26</v>
      </c>
      <c r="F66" s="1">
        <v>0</v>
      </c>
      <c r="G66" s="1">
        <v>0</v>
      </c>
      <c r="H66" s="1">
        <v>0</v>
      </c>
      <c r="I66" s="1">
        <v>15</v>
      </c>
      <c r="J66" s="1">
        <v>24</v>
      </c>
      <c r="K66" s="1">
        <v>43</v>
      </c>
      <c r="L66" s="1">
        <v>40</v>
      </c>
      <c r="M66" s="1">
        <v>0</v>
      </c>
      <c r="N66" s="1">
        <v>0</v>
      </c>
      <c r="O66" s="1">
        <v>0</v>
      </c>
      <c r="P66" s="1">
        <v>0</v>
      </c>
      <c r="Q66" s="1">
        <v>1.0900000000000001</v>
      </c>
      <c r="R66" s="1">
        <v>1.19</v>
      </c>
      <c r="S66" s="1">
        <v>0.69</v>
      </c>
      <c r="T66" s="1">
        <v>0.86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4.8</v>
      </c>
      <c r="AB66" t="s">
        <v>29</v>
      </c>
      <c r="AC66" t="s">
        <v>28</v>
      </c>
      <c r="AD66" t="s">
        <v>28</v>
      </c>
      <c r="AE66">
        <v>100.04</v>
      </c>
      <c r="AF66">
        <v>57.51</v>
      </c>
      <c r="AG66">
        <v>0</v>
      </c>
      <c r="AH66">
        <v>0</v>
      </c>
      <c r="AI66">
        <v>0</v>
      </c>
      <c r="AJ66">
        <v>14.2</v>
      </c>
      <c r="AK66">
        <v>42.5</v>
      </c>
      <c r="AL66">
        <v>1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826</v>
      </c>
      <c r="BB66">
        <f t="shared" si="0"/>
        <v>65</v>
      </c>
    </row>
    <row r="67" spans="1:54" x14ac:dyDescent="0.25">
      <c r="A67">
        <v>131</v>
      </c>
      <c r="B67" t="s">
        <v>45</v>
      </c>
      <c r="C67">
        <v>3</v>
      </c>
      <c r="D67" t="s">
        <v>46</v>
      </c>
      <c r="E67" t="s">
        <v>32</v>
      </c>
      <c r="F67" s="1">
        <v>0</v>
      </c>
      <c r="G67" s="1">
        <v>0</v>
      </c>
      <c r="H67" s="1">
        <v>0</v>
      </c>
      <c r="I67" s="1">
        <v>0</v>
      </c>
      <c r="J67" s="1">
        <v>46</v>
      </c>
      <c r="K67" s="1">
        <v>27</v>
      </c>
      <c r="L67" s="1">
        <v>47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6.53</v>
      </c>
      <c r="S67" s="1">
        <v>1.96</v>
      </c>
      <c r="T67" s="1">
        <v>5.42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3.4</v>
      </c>
      <c r="AB67" t="s">
        <v>29</v>
      </c>
      <c r="AC67" t="s">
        <v>28</v>
      </c>
      <c r="AD67" t="s">
        <v>28</v>
      </c>
      <c r="AE67">
        <v>100.04</v>
      </c>
      <c r="AF67">
        <v>70.59</v>
      </c>
      <c r="AG67">
        <v>0</v>
      </c>
      <c r="AH67">
        <v>0</v>
      </c>
      <c r="AI67">
        <v>0</v>
      </c>
      <c r="AJ67">
        <v>6.5</v>
      </c>
      <c r="AK67">
        <v>29.4</v>
      </c>
      <c r="AL67">
        <v>0</v>
      </c>
      <c r="AM67">
        <v>3.39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4675</v>
      </c>
      <c r="AT67">
        <v>0</v>
      </c>
      <c r="AU67">
        <v>0</v>
      </c>
      <c r="AV67">
        <v>131</v>
      </c>
      <c r="BB67">
        <f t="shared" ref="BB67:BB82" si="1">ROW()-1</f>
        <v>66</v>
      </c>
    </row>
    <row r="68" spans="1:54" x14ac:dyDescent="0.25">
      <c r="A68">
        <v>812</v>
      </c>
      <c r="B68" t="s">
        <v>158</v>
      </c>
      <c r="C68">
        <v>3</v>
      </c>
      <c r="D68" t="s">
        <v>159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61</v>
      </c>
      <c r="K68" s="1">
        <v>36</v>
      </c>
      <c r="L68" s="1">
        <v>63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3.25</v>
      </c>
      <c r="S68" s="1">
        <v>1.07</v>
      </c>
      <c r="T68" s="1">
        <v>1.89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5.3</v>
      </c>
      <c r="AB68" t="s">
        <v>29</v>
      </c>
      <c r="AC68" t="s">
        <v>28</v>
      </c>
      <c r="AD68" t="s">
        <v>28</v>
      </c>
      <c r="AE68">
        <v>100.04</v>
      </c>
      <c r="AF68">
        <v>79.58</v>
      </c>
      <c r="AG68">
        <v>0</v>
      </c>
      <c r="AH68">
        <v>0</v>
      </c>
      <c r="AI68">
        <v>0</v>
      </c>
      <c r="AJ68">
        <v>2.6</v>
      </c>
      <c r="AK68">
        <v>20.5</v>
      </c>
      <c r="AL68">
        <v>0</v>
      </c>
      <c r="AM68">
        <v>1.01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15</v>
      </c>
      <c r="AT68">
        <v>0</v>
      </c>
      <c r="AU68">
        <v>0</v>
      </c>
      <c r="AV68">
        <v>812</v>
      </c>
      <c r="BB68">
        <f t="shared" si="1"/>
        <v>67</v>
      </c>
    </row>
    <row r="69" spans="1:54" x14ac:dyDescent="0.25">
      <c r="A69">
        <v>110</v>
      </c>
      <c r="B69" t="s">
        <v>30</v>
      </c>
      <c r="C69">
        <v>3</v>
      </c>
      <c r="D69" t="s">
        <v>31</v>
      </c>
      <c r="E69" t="s">
        <v>32</v>
      </c>
      <c r="F69" s="1">
        <v>0</v>
      </c>
      <c r="G69" s="1">
        <v>0</v>
      </c>
      <c r="H69" s="1">
        <v>0</v>
      </c>
      <c r="I69" s="1">
        <v>1</v>
      </c>
      <c r="J69" s="1">
        <v>43</v>
      </c>
      <c r="K69" s="1">
        <v>11</v>
      </c>
      <c r="L69" s="1">
        <v>46</v>
      </c>
      <c r="M69" s="1">
        <v>0</v>
      </c>
      <c r="N69" s="1">
        <v>0</v>
      </c>
      <c r="O69" s="1">
        <v>0</v>
      </c>
      <c r="P69" s="1">
        <v>0</v>
      </c>
      <c r="Q69" s="1">
        <v>2.09</v>
      </c>
      <c r="R69" s="1">
        <v>3.54</v>
      </c>
      <c r="S69" s="1">
        <v>1.46</v>
      </c>
      <c r="T69" s="1">
        <v>2.5299999999999998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3.6</v>
      </c>
      <c r="AB69" t="s">
        <v>29</v>
      </c>
      <c r="AC69" t="s">
        <v>28</v>
      </c>
      <c r="AD69" t="s">
        <v>28</v>
      </c>
      <c r="AE69">
        <v>100.04</v>
      </c>
      <c r="AF69">
        <v>83.72</v>
      </c>
      <c r="AG69">
        <v>0</v>
      </c>
      <c r="AH69">
        <v>0</v>
      </c>
      <c r="AI69">
        <v>0</v>
      </c>
      <c r="AJ69">
        <v>1.9</v>
      </c>
      <c r="AK69">
        <v>16.3</v>
      </c>
      <c r="AL69">
        <v>1</v>
      </c>
      <c r="AM69">
        <v>1.08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75</v>
      </c>
      <c r="AT69">
        <v>0</v>
      </c>
      <c r="AU69">
        <v>0</v>
      </c>
      <c r="AV69">
        <v>110</v>
      </c>
      <c r="BB69">
        <f t="shared" si="1"/>
        <v>68</v>
      </c>
    </row>
    <row r="70" spans="1:54" x14ac:dyDescent="0.25">
      <c r="A70">
        <v>835</v>
      </c>
      <c r="B70" t="s">
        <v>174</v>
      </c>
      <c r="C70">
        <v>3</v>
      </c>
      <c r="D70" t="s">
        <v>175</v>
      </c>
      <c r="E70" t="s">
        <v>32</v>
      </c>
      <c r="F70" s="1">
        <v>0</v>
      </c>
      <c r="G70" s="1">
        <v>0</v>
      </c>
      <c r="H70" s="1">
        <v>0</v>
      </c>
      <c r="I70" s="1">
        <v>62</v>
      </c>
      <c r="J70" s="1">
        <v>74</v>
      </c>
      <c r="K70" s="1">
        <v>74</v>
      </c>
      <c r="L70" s="1">
        <v>74</v>
      </c>
      <c r="M70" s="1">
        <v>0</v>
      </c>
      <c r="N70" s="1">
        <v>0</v>
      </c>
      <c r="O70" s="1">
        <v>0</v>
      </c>
      <c r="P70" s="1">
        <v>0</v>
      </c>
      <c r="Q70" s="1">
        <v>4.1500000000000004</v>
      </c>
      <c r="R70" s="1">
        <v>17</v>
      </c>
      <c r="S70" s="1">
        <v>6.69</v>
      </c>
      <c r="T70" s="1">
        <v>12.38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5.7</v>
      </c>
      <c r="AB70" t="s">
        <v>29</v>
      </c>
      <c r="AC70" t="s">
        <v>28</v>
      </c>
      <c r="AD70" t="s">
        <v>28</v>
      </c>
      <c r="AE70">
        <v>100.04</v>
      </c>
      <c r="AF70">
        <v>90.28</v>
      </c>
      <c r="AG70">
        <v>0</v>
      </c>
      <c r="AH70">
        <v>0</v>
      </c>
      <c r="AI70">
        <v>0</v>
      </c>
      <c r="AJ70">
        <v>0.7</v>
      </c>
      <c r="AK70">
        <v>9.8000000000000007</v>
      </c>
      <c r="AL70">
        <v>1.38</v>
      </c>
      <c r="AM70">
        <v>6.32</v>
      </c>
      <c r="AN70">
        <v>0</v>
      </c>
      <c r="AO70">
        <v>375</v>
      </c>
      <c r="AP70">
        <v>0</v>
      </c>
      <c r="AQ70">
        <v>0</v>
      </c>
      <c r="AR70">
        <v>0</v>
      </c>
      <c r="AS70">
        <v>3742</v>
      </c>
      <c r="AT70">
        <v>0</v>
      </c>
      <c r="AU70">
        <v>0</v>
      </c>
      <c r="AV70">
        <v>835</v>
      </c>
      <c r="BB70">
        <f t="shared" si="1"/>
        <v>69</v>
      </c>
    </row>
    <row r="71" spans="1:54" x14ac:dyDescent="0.25">
      <c r="A71">
        <v>971</v>
      </c>
      <c r="B71" t="s">
        <v>190</v>
      </c>
      <c r="C71">
        <v>3</v>
      </c>
      <c r="D71" t="s">
        <v>191</v>
      </c>
      <c r="E71" t="s">
        <v>26</v>
      </c>
      <c r="F71" s="1">
        <v>0</v>
      </c>
      <c r="G71" s="1">
        <v>0</v>
      </c>
      <c r="H71" s="1">
        <v>0</v>
      </c>
      <c r="I71" s="1">
        <v>0</v>
      </c>
      <c r="J71" s="1">
        <v>74</v>
      </c>
      <c r="K71" s="1">
        <v>67</v>
      </c>
      <c r="L71" s="1">
        <v>74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4.6500000000000004</v>
      </c>
      <c r="S71" s="1">
        <v>1.1299999999999999</v>
      </c>
      <c r="T71" s="1">
        <v>3.39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3.6</v>
      </c>
      <c r="AB71" t="s">
        <v>29</v>
      </c>
      <c r="AC71" t="s">
        <v>28</v>
      </c>
      <c r="AD71" t="s">
        <v>28</v>
      </c>
      <c r="AE71">
        <v>100.04</v>
      </c>
      <c r="AF71">
        <v>88.63</v>
      </c>
      <c r="AG71">
        <v>0</v>
      </c>
      <c r="AH71">
        <v>0</v>
      </c>
      <c r="AI71">
        <v>0</v>
      </c>
      <c r="AJ71">
        <v>0.7</v>
      </c>
      <c r="AK71">
        <v>11.4</v>
      </c>
      <c r="AL71">
        <v>0</v>
      </c>
      <c r="AM71">
        <v>1.0900000000000001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115</v>
      </c>
      <c r="AT71">
        <v>0</v>
      </c>
      <c r="AU71">
        <v>0</v>
      </c>
      <c r="AV71">
        <v>971</v>
      </c>
      <c r="BB71">
        <f t="shared" si="1"/>
        <v>70</v>
      </c>
    </row>
    <row r="72" spans="1:54" x14ac:dyDescent="0.25">
      <c r="A72">
        <v>834</v>
      </c>
      <c r="B72" t="s">
        <v>172</v>
      </c>
      <c r="C72">
        <v>3</v>
      </c>
      <c r="D72" t="s">
        <v>173</v>
      </c>
      <c r="E72" t="s">
        <v>55</v>
      </c>
      <c r="F72" s="1">
        <v>0</v>
      </c>
      <c r="G72" s="1">
        <v>0</v>
      </c>
      <c r="H72" s="1">
        <v>0</v>
      </c>
      <c r="I72" s="1">
        <v>1</v>
      </c>
      <c r="J72" s="1">
        <v>6</v>
      </c>
      <c r="K72" s="1">
        <v>1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1.2</v>
      </c>
      <c r="R72" s="1">
        <v>1.24</v>
      </c>
      <c r="S72" s="1">
        <v>1.39</v>
      </c>
      <c r="T72" s="1">
        <v>0.69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5.8</v>
      </c>
      <c r="AB72" t="s">
        <v>29</v>
      </c>
      <c r="AC72" t="s">
        <v>28</v>
      </c>
      <c r="AD72" t="s">
        <v>28</v>
      </c>
      <c r="AE72">
        <v>100.04</v>
      </c>
      <c r="AF72">
        <v>93.67</v>
      </c>
      <c r="AG72">
        <v>0</v>
      </c>
      <c r="AH72">
        <v>0</v>
      </c>
      <c r="AI72">
        <v>0</v>
      </c>
      <c r="AJ72">
        <v>0.2</v>
      </c>
      <c r="AK72">
        <v>6.4</v>
      </c>
      <c r="AL72">
        <v>1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834</v>
      </c>
      <c r="BB72">
        <f t="shared" si="1"/>
        <v>71</v>
      </c>
    </row>
    <row r="73" spans="1:54" x14ac:dyDescent="0.25">
      <c r="A73">
        <v>404</v>
      </c>
      <c r="B73" t="s">
        <v>93</v>
      </c>
      <c r="C73">
        <v>3</v>
      </c>
      <c r="D73" t="s">
        <v>94</v>
      </c>
      <c r="E73" t="s">
        <v>55</v>
      </c>
      <c r="F73" s="1">
        <v>0</v>
      </c>
      <c r="G73" s="1">
        <v>0</v>
      </c>
      <c r="H73" s="1">
        <v>0</v>
      </c>
      <c r="I73" s="1">
        <v>0</v>
      </c>
      <c r="J73" s="1">
        <v>74</v>
      </c>
      <c r="K73" s="1">
        <v>1</v>
      </c>
      <c r="L73" s="1">
        <v>74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3.62</v>
      </c>
      <c r="S73" s="1">
        <v>0.63</v>
      </c>
      <c r="T73" s="1">
        <v>2.1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2.2000000000000002</v>
      </c>
      <c r="AB73" t="s">
        <v>29</v>
      </c>
      <c r="AC73" t="s">
        <v>28</v>
      </c>
      <c r="AD73" t="s">
        <v>28</v>
      </c>
      <c r="AE73">
        <v>100.04</v>
      </c>
      <c r="AF73">
        <v>99.94</v>
      </c>
      <c r="AG73">
        <v>0</v>
      </c>
      <c r="AH73">
        <v>0</v>
      </c>
      <c r="AI73">
        <v>0</v>
      </c>
      <c r="AJ73">
        <v>0</v>
      </c>
      <c r="AK73">
        <v>0.1</v>
      </c>
      <c r="AL73">
        <v>0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404</v>
      </c>
      <c r="BB73">
        <f t="shared" si="1"/>
        <v>72</v>
      </c>
    </row>
    <row r="74" spans="1:54" x14ac:dyDescent="0.25">
      <c r="A74">
        <v>408</v>
      </c>
      <c r="B74" t="s">
        <v>97</v>
      </c>
      <c r="C74">
        <v>2</v>
      </c>
      <c r="D74" t="s">
        <v>98</v>
      </c>
      <c r="E74" t="s">
        <v>32</v>
      </c>
      <c r="F74" s="1">
        <v>0</v>
      </c>
      <c r="G74" s="1">
        <v>0</v>
      </c>
      <c r="H74" s="1">
        <v>0</v>
      </c>
      <c r="I74" s="1">
        <v>3</v>
      </c>
      <c r="J74" s="1">
        <v>74</v>
      </c>
      <c r="K74" s="1">
        <v>73</v>
      </c>
      <c r="L74" s="1">
        <v>74</v>
      </c>
      <c r="M74" s="1">
        <v>0</v>
      </c>
      <c r="N74" s="1">
        <v>0</v>
      </c>
      <c r="O74" s="1">
        <v>0</v>
      </c>
      <c r="P74" s="1">
        <v>0</v>
      </c>
      <c r="Q74" s="1">
        <v>1.5</v>
      </c>
      <c r="R74" s="1">
        <v>3.16</v>
      </c>
      <c r="S74" s="1">
        <v>1.37</v>
      </c>
      <c r="T74" s="1">
        <v>2.79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4.0999999999999996</v>
      </c>
      <c r="AB74" t="s">
        <v>29</v>
      </c>
      <c r="AC74" t="s">
        <v>28</v>
      </c>
      <c r="AD74" t="s">
        <v>28</v>
      </c>
      <c r="AE74">
        <v>100.04</v>
      </c>
      <c r="AF74">
        <v>100.03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408</v>
      </c>
      <c r="BB74">
        <f t="shared" si="1"/>
        <v>73</v>
      </c>
    </row>
    <row r="75" spans="1:54" x14ac:dyDescent="0.25">
      <c r="A75">
        <v>461</v>
      </c>
      <c r="B75" t="s">
        <v>101</v>
      </c>
      <c r="C75">
        <v>3</v>
      </c>
      <c r="D75" t="s">
        <v>102</v>
      </c>
      <c r="E75" t="s">
        <v>26</v>
      </c>
      <c r="F75" s="1">
        <v>0</v>
      </c>
      <c r="G75" s="1">
        <v>0</v>
      </c>
      <c r="H75" s="1">
        <v>0</v>
      </c>
      <c r="I75" s="1">
        <v>0</v>
      </c>
      <c r="J75" s="1">
        <v>74</v>
      </c>
      <c r="K75" s="1">
        <v>39</v>
      </c>
      <c r="L75" s="1">
        <v>74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4.5</v>
      </c>
      <c r="S75" s="1">
        <v>0.65</v>
      </c>
      <c r="T75" s="1">
        <v>2.93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28</v>
      </c>
      <c r="Z75" t="s">
        <v>28</v>
      </c>
      <c r="AA75">
        <v>4.5999999999999996</v>
      </c>
      <c r="AB75" t="s">
        <v>29</v>
      </c>
      <c r="AC75" t="s">
        <v>28</v>
      </c>
      <c r="AD75" t="s">
        <v>28</v>
      </c>
      <c r="AE75">
        <v>100.04</v>
      </c>
      <c r="AF75">
        <v>99.06</v>
      </c>
      <c r="AG75">
        <v>0</v>
      </c>
      <c r="AH75">
        <v>0</v>
      </c>
      <c r="AI75">
        <v>0</v>
      </c>
      <c r="AJ75">
        <v>0</v>
      </c>
      <c r="AK75">
        <v>1</v>
      </c>
      <c r="AL75">
        <v>0</v>
      </c>
      <c r="AM75">
        <v>1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461</v>
      </c>
      <c r="BB75">
        <f t="shared" si="1"/>
        <v>74</v>
      </c>
    </row>
    <row r="76" spans="1:54" x14ac:dyDescent="0.25">
      <c r="A76">
        <v>824</v>
      </c>
      <c r="B76" t="s">
        <v>162</v>
      </c>
      <c r="C76">
        <v>3</v>
      </c>
      <c r="D76" t="s">
        <v>163</v>
      </c>
      <c r="E76" t="s">
        <v>26</v>
      </c>
      <c r="F76" s="1">
        <v>0</v>
      </c>
      <c r="G76" s="1">
        <v>0</v>
      </c>
      <c r="H76" s="1">
        <v>0</v>
      </c>
      <c r="I76" s="1">
        <v>1</v>
      </c>
      <c r="J76" s="1">
        <v>74</v>
      </c>
      <c r="K76" s="1">
        <v>66</v>
      </c>
      <c r="L76" s="1">
        <v>74</v>
      </c>
      <c r="M76" s="1">
        <v>0</v>
      </c>
      <c r="N76" s="1">
        <v>0</v>
      </c>
      <c r="O76" s="1">
        <v>0</v>
      </c>
      <c r="P76" s="1">
        <v>0</v>
      </c>
      <c r="Q76" s="1">
        <v>3.35</v>
      </c>
      <c r="R76" s="1">
        <v>5.37</v>
      </c>
      <c r="S76" s="1">
        <v>1.57</v>
      </c>
      <c r="T76" s="1">
        <v>3.86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28</v>
      </c>
      <c r="Z76" t="s">
        <v>28</v>
      </c>
      <c r="AA76">
        <v>5.6</v>
      </c>
      <c r="AB76" t="s">
        <v>29</v>
      </c>
      <c r="AC76" t="s">
        <v>28</v>
      </c>
      <c r="AD76" t="s">
        <v>28</v>
      </c>
      <c r="AE76">
        <v>100.04</v>
      </c>
      <c r="AF76">
        <v>99.48</v>
      </c>
      <c r="AG76">
        <v>0</v>
      </c>
      <c r="AH76">
        <v>0</v>
      </c>
      <c r="AI76">
        <v>0</v>
      </c>
      <c r="AJ76">
        <v>0</v>
      </c>
      <c r="AK76">
        <v>0.6</v>
      </c>
      <c r="AL76">
        <v>1</v>
      </c>
      <c r="AM76">
        <v>1.55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35</v>
      </c>
      <c r="AT76">
        <v>0</v>
      </c>
      <c r="AU76">
        <v>0</v>
      </c>
      <c r="AV76">
        <v>824</v>
      </c>
      <c r="BB76">
        <f t="shared" si="1"/>
        <v>75</v>
      </c>
    </row>
    <row r="77" spans="1:54" x14ac:dyDescent="0.25">
      <c r="A77">
        <v>763</v>
      </c>
      <c r="B77" t="s">
        <v>206</v>
      </c>
      <c r="C77">
        <v>0</v>
      </c>
      <c r="D77" t="s">
        <v>207</v>
      </c>
      <c r="E77" t="s">
        <v>198</v>
      </c>
      <c r="F77" s="1">
        <v>5.9</v>
      </c>
      <c r="G77" s="1">
        <v>3</v>
      </c>
      <c r="H77" s="1" t="s">
        <v>27</v>
      </c>
      <c r="I77" s="1" t="s">
        <v>27</v>
      </c>
      <c r="J77" s="1" t="s">
        <v>27</v>
      </c>
      <c r="K77" s="1" t="s">
        <v>27</v>
      </c>
      <c r="L77" s="1" t="s">
        <v>27</v>
      </c>
      <c r="M77" s="1">
        <v>15.38</v>
      </c>
      <c r="N77" s="1">
        <v>7.2</v>
      </c>
      <c r="O77" s="1">
        <v>10</v>
      </c>
      <c r="P77" s="1" t="s">
        <v>27</v>
      </c>
      <c r="Q77" s="1" t="s">
        <v>27</v>
      </c>
      <c r="R77" s="1" t="s">
        <v>27</v>
      </c>
      <c r="S77" s="1" t="s">
        <v>27</v>
      </c>
      <c r="T77" s="1" t="s">
        <v>27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63</v>
      </c>
      <c r="Z77" t="s">
        <v>63</v>
      </c>
      <c r="AA77">
        <v>3.8</v>
      </c>
      <c r="AB77" t="s">
        <v>36</v>
      </c>
      <c r="AC77" t="s">
        <v>198</v>
      </c>
      <c r="AD77" t="s">
        <v>198</v>
      </c>
      <c r="AE77">
        <v>96.22</v>
      </c>
      <c r="AF77">
        <v>17.93</v>
      </c>
      <c r="AG77">
        <v>41.6</v>
      </c>
      <c r="AH77">
        <v>3.82</v>
      </c>
      <c r="AI77">
        <v>37.74</v>
      </c>
      <c r="AJ77">
        <v>78.3</v>
      </c>
      <c r="AK77">
        <v>78.3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763</v>
      </c>
      <c r="BB77">
        <f t="shared" si="1"/>
        <v>76</v>
      </c>
    </row>
    <row r="78" spans="1:54" x14ac:dyDescent="0.25">
      <c r="A78">
        <v>452</v>
      </c>
      <c r="B78" t="s">
        <v>204</v>
      </c>
      <c r="C78">
        <v>0</v>
      </c>
      <c r="D78" t="s">
        <v>205</v>
      </c>
      <c r="E78" t="s">
        <v>198</v>
      </c>
      <c r="F78" s="1">
        <v>1</v>
      </c>
      <c r="G78" s="1">
        <v>1</v>
      </c>
      <c r="H78" s="1" t="s">
        <v>27</v>
      </c>
      <c r="I78" s="1" t="s">
        <v>27</v>
      </c>
      <c r="J78" s="1" t="s">
        <v>27</v>
      </c>
      <c r="K78" s="1" t="s">
        <v>27</v>
      </c>
      <c r="L78" s="1" t="s">
        <v>27</v>
      </c>
      <c r="M78" s="1">
        <v>5.0999999999999996</v>
      </c>
      <c r="N78" s="1">
        <v>5.0999999999999996</v>
      </c>
      <c r="O78" s="1">
        <v>3.3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63</v>
      </c>
      <c r="Z78" t="s">
        <v>63</v>
      </c>
      <c r="AA78">
        <v>4.2</v>
      </c>
      <c r="AB78" t="s">
        <v>40</v>
      </c>
      <c r="AC78" t="s">
        <v>198</v>
      </c>
      <c r="AD78" t="s">
        <v>198</v>
      </c>
      <c r="AE78">
        <v>98.57</v>
      </c>
      <c r="AF78">
        <v>41.56</v>
      </c>
      <c r="AG78">
        <v>10.1</v>
      </c>
      <c r="AH78">
        <v>1.47</v>
      </c>
      <c r="AI78">
        <v>8.6</v>
      </c>
      <c r="AJ78">
        <v>41.5</v>
      </c>
      <c r="AK78">
        <v>57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452</v>
      </c>
      <c r="BB78">
        <f t="shared" si="1"/>
        <v>77</v>
      </c>
    </row>
    <row r="79" spans="1:54" x14ac:dyDescent="0.25">
      <c r="A79">
        <v>977</v>
      </c>
      <c r="B79" t="s">
        <v>208</v>
      </c>
      <c r="C79">
        <v>0</v>
      </c>
      <c r="D79" t="s">
        <v>209</v>
      </c>
      <c r="E79" t="s">
        <v>198</v>
      </c>
      <c r="F79" s="1">
        <v>1</v>
      </c>
      <c r="G79" s="1">
        <v>1</v>
      </c>
      <c r="H79" s="1" t="s">
        <v>27</v>
      </c>
      <c r="I79" s="1" t="s">
        <v>27</v>
      </c>
      <c r="J79" s="1" t="s">
        <v>27</v>
      </c>
      <c r="K79" s="1" t="s">
        <v>27</v>
      </c>
      <c r="L79" s="1" t="s">
        <v>27</v>
      </c>
      <c r="M79" s="1">
        <v>4.3499999999999996</v>
      </c>
      <c r="N79" s="1">
        <v>4.3</v>
      </c>
      <c r="O79" s="1">
        <v>2.8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63</v>
      </c>
      <c r="Z79" t="s">
        <v>63</v>
      </c>
      <c r="AA79">
        <v>2.8</v>
      </c>
      <c r="AB79" t="s">
        <v>40</v>
      </c>
      <c r="AC79" t="s">
        <v>198</v>
      </c>
      <c r="AD79" t="s">
        <v>198</v>
      </c>
      <c r="AE79">
        <v>98.55</v>
      </c>
      <c r="AF79">
        <v>51.67</v>
      </c>
      <c r="AG79">
        <v>9.8000000000000007</v>
      </c>
      <c r="AH79">
        <v>1.49</v>
      </c>
      <c r="AI79">
        <v>8.2899999999999991</v>
      </c>
      <c r="AJ79">
        <v>31.4</v>
      </c>
      <c r="AK79">
        <v>46.9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  <c r="AU79" t="s">
        <v>27</v>
      </c>
      <c r="AV79">
        <v>977</v>
      </c>
      <c r="BB79">
        <f t="shared" si="1"/>
        <v>78</v>
      </c>
    </row>
    <row r="80" spans="1:54" x14ac:dyDescent="0.25">
      <c r="A80">
        <v>91</v>
      </c>
      <c r="B80" t="s">
        <v>196</v>
      </c>
      <c r="C80">
        <v>0</v>
      </c>
      <c r="D80" t="s">
        <v>197</v>
      </c>
      <c r="E80" t="s">
        <v>198</v>
      </c>
      <c r="F80" s="1">
        <v>0</v>
      </c>
      <c r="G80" s="1">
        <v>2</v>
      </c>
      <c r="H80" s="1" t="s">
        <v>27</v>
      </c>
      <c r="I80" s="1" t="s">
        <v>27</v>
      </c>
      <c r="J80" s="1" t="s">
        <v>27</v>
      </c>
      <c r="K80" s="1" t="s">
        <v>27</v>
      </c>
      <c r="L80" s="1" t="s">
        <v>27</v>
      </c>
      <c r="M80" s="1">
        <v>1.19</v>
      </c>
      <c r="N80" s="1">
        <v>0.7</v>
      </c>
      <c r="O80" s="1">
        <v>0.8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63</v>
      </c>
      <c r="Z80" t="s">
        <v>63</v>
      </c>
      <c r="AA80" t="s">
        <v>27</v>
      </c>
      <c r="AB80" t="s">
        <v>40</v>
      </c>
      <c r="AC80" t="s">
        <v>199</v>
      </c>
      <c r="AD80" t="s">
        <v>199</v>
      </c>
      <c r="AE80" t="s">
        <v>27</v>
      </c>
      <c r="AF80" t="s">
        <v>27</v>
      </c>
      <c r="AG80" t="s">
        <v>27</v>
      </c>
      <c r="AH80" t="s">
        <v>27</v>
      </c>
      <c r="AI80" t="s">
        <v>27</v>
      </c>
      <c r="AJ80" t="s">
        <v>27</v>
      </c>
      <c r="AK80" t="s">
        <v>27</v>
      </c>
      <c r="AL80" t="s">
        <v>27</v>
      </c>
      <c r="AM80" t="s">
        <v>27</v>
      </c>
      <c r="AN80" t="s">
        <v>27</v>
      </c>
      <c r="AO80" t="s">
        <v>27</v>
      </c>
      <c r="AP80" t="s">
        <v>27</v>
      </c>
      <c r="AQ80" t="s">
        <v>27</v>
      </c>
      <c r="AR80" t="s">
        <v>27</v>
      </c>
      <c r="AS80" t="s">
        <v>27</v>
      </c>
      <c r="AT80" t="s">
        <v>27</v>
      </c>
      <c r="AU80" t="s">
        <v>27</v>
      </c>
      <c r="AV80">
        <v>91</v>
      </c>
      <c r="BB80">
        <f t="shared" si="1"/>
        <v>79</v>
      </c>
    </row>
    <row r="81" spans="1:54" x14ac:dyDescent="0.25">
      <c r="A81">
        <v>130</v>
      </c>
      <c r="B81" t="s">
        <v>200</v>
      </c>
      <c r="C81">
        <v>0</v>
      </c>
      <c r="D81" t="s">
        <v>201</v>
      </c>
      <c r="E81" t="s">
        <v>198</v>
      </c>
      <c r="F81" s="1">
        <v>12.9</v>
      </c>
      <c r="G81" s="1">
        <v>3</v>
      </c>
      <c r="H81" s="1" t="s">
        <v>27</v>
      </c>
      <c r="I81" s="1" t="s">
        <v>27</v>
      </c>
      <c r="J81" s="1" t="s">
        <v>27</v>
      </c>
      <c r="K81" s="1" t="s">
        <v>27</v>
      </c>
      <c r="L81" s="1" t="s">
        <v>27</v>
      </c>
      <c r="M81" s="1">
        <v>50.5</v>
      </c>
      <c r="N81" s="1">
        <v>22.1</v>
      </c>
      <c r="O81" s="1">
        <v>32.799999999999997</v>
      </c>
      <c r="P81" s="1" t="s">
        <v>27</v>
      </c>
      <c r="Q81" s="1" t="s">
        <v>27</v>
      </c>
      <c r="R81" s="1" t="s">
        <v>27</v>
      </c>
      <c r="S81" s="1" t="s">
        <v>27</v>
      </c>
      <c r="T81" s="1" t="s">
        <v>27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63</v>
      </c>
      <c r="Z81" t="s">
        <v>63</v>
      </c>
      <c r="AA81" t="s">
        <v>27</v>
      </c>
      <c r="AB81" t="s">
        <v>36</v>
      </c>
      <c r="AC81" t="s">
        <v>199</v>
      </c>
      <c r="AD81" t="s">
        <v>199</v>
      </c>
      <c r="AE81" t="s">
        <v>27</v>
      </c>
      <c r="AF81" t="s">
        <v>27</v>
      </c>
      <c r="AG81" t="s">
        <v>27</v>
      </c>
      <c r="AH81" t="s">
        <v>27</v>
      </c>
      <c r="AI81" t="s">
        <v>27</v>
      </c>
      <c r="AJ81" t="s">
        <v>27</v>
      </c>
      <c r="AK81" t="s">
        <v>27</v>
      </c>
      <c r="AL81" t="s">
        <v>27</v>
      </c>
      <c r="AM81" t="s">
        <v>27</v>
      </c>
      <c r="AN81" t="s">
        <v>27</v>
      </c>
      <c r="AO81" t="s">
        <v>27</v>
      </c>
      <c r="AP81" t="s">
        <v>27</v>
      </c>
      <c r="AQ81" t="s">
        <v>27</v>
      </c>
      <c r="AR81" t="s">
        <v>27</v>
      </c>
      <c r="AS81" t="s">
        <v>27</v>
      </c>
      <c r="AT81" t="s">
        <v>27</v>
      </c>
      <c r="AU81" t="s">
        <v>27</v>
      </c>
      <c r="AV81">
        <v>130</v>
      </c>
      <c r="BB81">
        <f t="shared" si="1"/>
        <v>80</v>
      </c>
    </row>
    <row r="82" spans="1:54" x14ac:dyDescent="0.25">
      <c r="A82">
        <v>341</v>
      </c>
      <c r="B82" t="s">
        <v>202</v>
      </c>
      <c r="C82">
        <v>0</v>
      </c>
      <c r="D82" t="s">
        <v>203</v>
      </c>
      <c r="E82" t="s">
        <v>198</v>
      </c>
      <c r="F82" s="1">
        <v>13.9</v>
      </c>
      <c r="G82" s="1">
        <v>14</v>
      </c>
      <c r="H82" s="1" t="s">
        <v>27</v>
      </c>
      <c r="I82" s="1" t="s">
        <v>27</v>
      </c>
      <c r="J82" s="1" t="s">
        <v>27</v>
      </c>
      <c r="K82" s="1" t="s">
        <v>27</v>
      </c>
      <c r="L82" s="1" t="s">
        <v>27</v>
      </c>
      <c r="M82" s="1">
        <v>165.07</v>
      </c>
      <c r="N82" s="1">
        <v>10.1</v>
      </c>
      <c r="O82" s="1">
        <v>107.1</v>
      </c>
      <c r="P82" s="1" t="s">
        <v>27</v>
      </c>
      <c r="Q82" s="1" t="s">
        <v>27</v>
      </c>
      <c r="R82" s="1" t="s">
        <v>27</v>
      </c>
      <c r="S82" s="1" t="s">
        <v>27</v>
      </c>
      <c r="T82" s="1" t="s">
        <v>27</v>
      </c>
      <c r="U82" s="1" t="s">
        <v>27</v>
      </c>
      <c r="V82" s="1" t="s">
        <v>27</v>
      </c>
      <c r="W82" s="1" t="s">
        <v>27</v>
      </c>
      <c r="X82" s="1" t="s">
        <v>27</v>
      </c>
      <c r="Y82" t="s">
        <v>63</v>
      </c>
      <c r="Z82" t="s">
        <v>63</v>
      </c>
      <c r="AA82" t="s">
        <v>27</v>
      </c>
      <c r="AB82" t="s">
        <v>66</v>
      </c>
      <c r="AC82" t="s">
        <v>199</v>
      </c>
      <c r="AD82" t="s">
        <v>199</v>
      </c>
      <c r="AE82" t="s">
        <v>27</v>
      </c>
      <c r="AF82" t="s">
        <v>27</v>
      </c>
      <c r="AG82" t="s">
        <v>27</v>
      </c>
      <c r="AH82" t="s">
        <v>27</v>
      </c>
      <c r="AI82" t="s">
        <v>27</v>
      </c>
      <c r="AJ82" t="s">
        <v>27</v>
      </c>
      <c r="AK82" t="s">
        <v>27</v>
      </c>
      <c r="AL82" t="s">
        <v>27</v>
      </c>
      <c r="AM82" t="s">
        <v>27</v>
      </c>
      <c r="AN82" t="s">
        <v>27</v>
      </c>
      <c r="AO82" t="s">
        <v>27</v>
      </c>
      <c r="AP82" t="s">
        <v>27</v>
      </c>
      <c r="AQ82" t="s">
        <v>27</v>
      </c>
      <c r="AR82" t="s">
        <v>27</v>
      </c>
      <c r="AS82" t="s">
        <v>27</v>
      </c>
      <c r="AT82" t="s">
        <v>27</v>
      </c>
      <c r="AU82" t="s">
        <v>27</v>
      </c>
      <c r="AV82">
        <v>341</v>
      </c>
      <c r="BB82">
        <f t="shared" si="1"/>
        <v>81</v>
      </c>
    </row>
  </sheetData>
  <sortState ref="A2:AZ82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HUC8_Tuscarawas_Distrib2</vt:lpstr>
      <vt:lpstr>HUC8_Tuscarawas_Distrib2!Print_Titles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2018-10-11T20:32:15Z</dcterms:created>
  <dcterms:modified xsi:type="dcterms:W3CDTF">2018-10-11T20:32:15Z</dcterms:modified>
</cp:coreProperties>
</file>