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S41_E79_GJLM_Distrib2" sheetId="1" r:id="rId1"/>
  </sheets>
  <definedNames>
    <definedName name="_xlnm.Print_Titles" localSheetId="0">S41_E79_GJLM_Distrib2!$1:$1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2" i="1"/>
</calcChain>
</file>

<file path=xl/sharedStrings.xml><?xml version="1.0" encoding="utf-8"?>
<sst xmlns="http://schemas.openxmlformats.org/spreadsheetml/2006/main" count="826" uniqueCount="225">
  <si>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</si>
  <si>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</si>
  <si>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</si>
  <si>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</si>
  <si>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</si>
  <si>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</si>
  <si>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</si>
  <si>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</si>
  <si>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</si>
  <si>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</si>
  <si>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</si>
  <si>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</si>
  <si>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</si>
  <si>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</si>
  <si>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</si>
  <si>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</si>
  <si>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</si>
  <si>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</si>
  <si>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</si>
  <si>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</si>
  <si>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</si>
  <si>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</si>
  <si>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</si>
  <si>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</si>
  <si>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</si>
  <si>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</si>
  <si>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</si>
  <si>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</si>
  <si>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</si>
  <si>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</si>
  <si>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white spruce</t>
  </si>
  <si>
    <t>Picea glauca</t>
  </si>
  <si>
    <t>Very Lg. dec.</t>
  </si>
  <si>
    <t>Common</t>
  </si>
  <si>
    <t>Lost</t>
  </si>
  <si>
    <t>red spruce</t>
  </si>
  <si>
    <t>Picea rubens</t>
  </si>
  <si>
    <t>High</t>
  </si>
  <si>
    <t>Rare</t>
  </si>
  <si>
    <t>jack pine</t>
  </si>
  <si>
    <t>Pinus banksiana</t>
  </si>
  <si>
    <t>Sm. dec.</t>
  </si>
  <si>
    <t>Fair</t>
  </si>
  <si>
    <t>shortleaf pine</t>
  </si>
  <si>
    <t>Pinus echinata</t>
  </si>
  <si>
    <t>red pine</t>
  </si>
  <si>
    <t>Pinus resinosa</t>
  </si>
  <si>
    <t>Lg. dec.</t>
  </si>
  <si>
    <t>Very Poor</t>
  </si>
  <si>
    <t>pitch pine</t>
  </si>
  <si>
    <t>Pinus rigida</t>
  </si>
  <si>
    <t>eastern white pine</t>
  </si>
  <si>
    <t>Pinus strobus</t>
  </si>
  <si>
    <t>Abundant</t>
  </si>
  <si>
    <t>Poor</t>
  </si>
  <si>
    <t>loblolly pine</t>
  </si>
  <si>
    <t>Pinus taeda</t>
  </si>
  <si>
    <t>Virginia pine</t>
  </si>
  <si>
    <t>Pinus virginiana</t>
  </si>
  <si>
    <t>No change</t>
  </si>
  <si>
    <t>eastern hemlock</t>
  </si>
  <si>
    <t>Tsuga canadensis</t>
  </si>
  <si>
    <t>florida maple</t>
  </si>
  <si>
    <t>Acer barbatum</t>
  </si>
  <si>
    <t>Low</t>
  </si>
  <si>
    <t>boxelder</t>
  </si>
  <si>
    <t>Acer negundo</t>
  </si>
  <si>
    <t>striped maple</t>
  </si>
  <si>
    <t>Acer pensylvanicum</t>
  </si>
  <si>
    <t>red maple</t>
  </si>
  <si>
    <t>Acer rubrum</t>
  </si>
  <si>
    <t>Good</t>
  </si>
  <si>
    <t>silver maple</t>
  </si>
  <si>
    <t>Acer saccharinum</t>
  </si>
  <si>
    <t>sugar maple</t>
  </si>
  <si>
    <t>Acer saccharum</t>
  </si>
  <si>
    <t>serviceberry</t>
  </si>
  <si>
    <t>Amelanchier spp.</t>
  </si>
  <si>
    <t>yellow birch</t>
  </si>
  <si>
    <t>Betula alleghaniensis</t>
  </si>
  <si>
    <t>sweet birch</t>
  </si>
  <si>
    <t>Betula lenta</t>
  </si>
  <si>
    <t>paper birch</t>
  </si>
  <si>
    <t>Betula papyrifera</t>
  </si>
  <si>
    <t>Unknown</t>
  </si>
  <si>
    <t>Modeled</t>
  </si>
  <si>
    <t>gray birch</t>
  </si>
  <si>
    <t>Betula populifolia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</si>
  <si>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</si>
  <si>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</si>
  <si>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</si>
  <si>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</si>
  <si>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</si>
  <si>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</si>
  <si>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</si>
  <si>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</si>
  <si>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Sm. inc.</t>
  </si>
  <si>
    <t>shagbark hickory</t>
  </si>
  <si>
    <t>Carya ovata</t>
  </si>
  <si>
    <t>black hickory</t>
  </si>
  <si>
    <t>Carya texana</t>
  </si>
  <si>
    <t>mockernut hickory</t>
  </si>
  <si>
    <t>Carya alba</t>
  </si>
  <si>
    <t>Lg. inc.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</si>
  <si>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</si>
  <si>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</si>
  <si>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</si>
  <si>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</si>
  <si>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</si>
  <si>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</si>
  <si>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</si>
  <si>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</si>
  <si>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</si>
  <si>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</si>
  <si>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</si>
  <si>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</si>
  <si>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</si>
  <si>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</si>
  <si>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</si>
  <si>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</si>
  <si>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</si>
  <si>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</si>
  <si>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</si>
  <si>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</si>
  <si>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</si>
  <si>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</si>
  <si>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</si>
  <si>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</si>
  <si>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Very Good</t>
  </si>
  <si>
    <t>cucumbertree</t>
  </si>
  <si>
    <t>Magnolia acuminata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</si>
  <si>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</si>
  <si>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</si>
  <si>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</si>
  <si>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</si>
  <si>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</si>
  <si>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</si>
  <si>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</si>
  <si>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</si>
  <si>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</si>
  <si>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</si>
  <si>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</si>
  <si>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</si>
  <si>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</si>
  <si>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</si>
  <si>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</si>
  <si>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</si>
  <si>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</si>
  <si>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</si>
  <si>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</si>
  <si>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</si>
  <si>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</si>
  <si>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</si>
  <si>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</si>
  <si>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</si>
  <si>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</si>
  <si>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</si>
  <si>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blackjack oak</t>
  </si>
  <si>
    <t>Quercus marilandica</t>
  </si>
  <si>
    <t>chinkapin oak</t>
  </si>
  <si>
    <t>Quercus muehlenbergii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</si>
  <si>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</si>
  <si>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</si>
  <si>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</si>
  <si>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</si>
  <si>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</si>
  <si>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</si>
  <si>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</si>
  <si>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</si>
  <si>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</si>
  <si>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</si>
  <si>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</si>
  <si>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</si>
  <si>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</si>
  <si>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</si>
  <si>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</si>
  <si>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</si>
  <si>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</si>
  <si>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</si>
  <si>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</si>
  <si>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</si>
  <si>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</si>
  <si>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</si>
  <si>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</si>
  <si>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</si>
  <si>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</si>
  <si>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</si>
  <si>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</si>
  <si>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</si>
  <si>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American chestnut</t>
  </si>
  <si>
    <t>Castanea dentata</t>
  </si>
  <si>
    <t>butternut</t>
  </si>
  <si>
    <t>Juglans cinerea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</si>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</sst>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4" totalsRowShown="0">
  <autoFilter ref="A1:BB74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4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196</v>
      </c>
      <c r="F1" s="1" t="s">
        <v>195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197</v>
      </c>
      <c r="O1" s="1" t="s">
        <v>198</v>
      </c>
      <c r="P1" s="1" t="s">
        <v>199</v>
      </c>
      <c r="Q1" s="1" t="s">
        <v>200</v>
      </c>
      <c r="R1" s="1" t="s">
        <v>201</v>
      </c>
      <c r="S1" s="1" t="s">
        <v>204</v>
      </c>
      <c r="T1" s="1" t="s">
        <v>205</v>
      </c>
      <c r="U1" s="1" t="s">
        <v>202</v>
      </c>
      <c r="V1" s="1" t="s">
        <v>203</v>
      </c>
      <c r="W1" s="1" t="s">
        <v>206</v>
      </c>
      <c r="X1" s="1" t="s">
        <v>207</v>
      </c>
      <c r="Y1" t="s">
        <v>208</v>
      </c>
      <c r="Z1" t="s">
        <v>209</v>
      </c>
      <c r="AA1" t="s">
        <v>210</v>
      </c>
      <c r="AB1" t="s">
        <v>211</v>
      </c>
      <c r="AC1" t="s">
        <v>212</v>
      </c>
      <c r="AD1" t="s">
        <v>213</v>
      </c>
      <c r="AE1" t="s">
        <v>11</v>
      </c>
      <c r="AF1" t="s">
        <v>12</v>
      </c>
      <c r="AG1" t="s">
        <v>217</v>
      </c>
      <c r="AH1" t="s">
        <v>13</v>
      </c>
      <c r="AI1" t="s">
        <v>14</v>
      </c>
      <c r="AJ1" t="s">
        <v>218</v>
      </c>
      <c r="AK1" t="s">
        <v>219</v>
      </c>
      <c r="AL1" t="s">
        <v>214</v>
      </c>
      <c r="AM1" t="s">
        <v>215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221</v>
      </c>
      <c r="AX1" t="s">
        <v>222</v>
      </c>
      <c r="AY1" t="s">
        <v>223</v>
      </c>
      <c r="AZ1" t="s">
        <v>216</v>
      </c>
      <c r="BA1" t="s">
        <v>224</v>
      </c>
      <c r="BB1" t="s">
        <v>220</v>
      </c>
    </row>
    <row r="2" spans="1:54" x14ac:dyDescent="0.25">
      <c r="A2">
        <v>621</v>
      </c>
      <c r="B2" t="s">
        <v>126</v>
      </c>
      <c r="C2">
        <v>1</v>
      </c>
      <c r="D2" t="s">
        <v>127</v>
      </c>
      <c r="E2" t="s">
        <v>37</v>
      </c>
      <c r="F2" s="1">
        <v>19.5</v>
      </c>
      <c r="G2" s="1">
        <v>20</v>
      </c>
      <c r="H2" s="1">
        <v>24</v>
      </c>
      <c r="I2" s="1">
        <v>114</v>
      </c>
      <c r="J2" s="1">
        <v>114</v>
      </c>
      <c r="K2" s="1">
        <v>114</v>
      </c>
      <c r="L2" s="1">
        <v>114</v>
      </c>
      <c r="M2" s="1">
        <v>120</v>
      </c>
      <c r="N2" s="1">
        <v>8.6999999999999993</v>
      </c>
      <c r="O2" s="1">
        <v>70.2</v>
      </c>
      <c r="P2" s="1">
        <v>1.86</v>
      </c>
      <c r="Q2" s="1">
        <v>6.86</v>
      </c>
      <c r="R2" s="1">
        <v>4.08</v>
      </c>
      <c r="S2" s="1">
        <v>6.96</v>
      </c>
      <c r="T2" s="1">
        <v>5.77</v>
      </c>
      <c r="U2" s="1">
        <v>3.68</v>
      </c>
      <c r="V2" s="1">
        <v>2.19</v>
      </c>
      <c r="W2" s="1">
        <v>3.74</v>
      </c>
      <c r="X2" s="1">
        <v>3.1</v>
      </c>
      <c r="Y2" t="s">
        <v>103</v>
      </c>
      <c r="Z2" t="s">
        <v>103</v>
      </c>
      <c r="AA2">
        <v>5.3</v>
      </c>
      <c r="AB2" t="s">
        <v>33</v>
      </c>
      <c r="AC2" t="s">
        <v>128</v>
      </c>
      <c r="AD2" t="s">
        <v>128</v>
      </c>
      <c r="AE2">
        <v>85.19</v>
      </c>
      <c r="AF2">
        <v>0.59</v>
      </c>
      <c r="AG2">
        <v>98.5</v>
      </c>
      <c r="AH2">
        <v>14.82</v>
      </c>
      <c r="AI2">
        <v>83.65</v>
      </c>
      <c r="AJ2">
        <v>84.6</v>
      </c>
      <c r="AK2">
        <v>84.6</v>
      </c>
      <c r="AL2">
        <v>5.45</v>
      </c>
      <c r="AM2">
        <v>3.38</v>
      </c>
      <c r="AN2">
        <v>5514</v>
      </c>
      <c r="AO2">
        <v>0</v>
      </c>
      <c r="AP2">
        <v>51118</v>
      </c>
      <c r="AQ2">
        <v>0</v>
      </c>
      <c r="AR2">
        <v>26980</v>
      </c>
      <c r="AS2">
        <v>0</v>
      </c>
      <c r="AT2">
        <v>8136</v>
      </c>
      <c r="AU2">
        <v>0</v>
      </c>
      <c r="AV2">
        <v>621</v>
      </c>
      <c r="BB2">
        <f>ROW()-1</f>
        <v>1</v>
      </c>
    </row>
    <row r="3" spans="1:54" x14ac:dyDescent="0.25">
      <c r="A3">
        <v>832</v>
      </c>
      <c r="B3" t="s">
        <v>161</v>
      </c>
      <c r="C3">
        <v>1</v>
      </c>
      <c r="D3" t="s">
        <v>162</v>
      </c>
      <c r="E3" t="s">
        <v>37</v>
      </c>
      <c r="F3" s="1">
        <v>19.399999999999999</v>
      </c>
      <c r="G3" s="1">
        <v>17</v>
      </c>
      <c r="H3" s="1">
        <v>21</v>
      </c>
      <c r="I3" s="1">
        <v>89</v>
      </c>
      <c r="J3" s="1">
        <v>89</v>
      </c>
      <c r="K3" s="1">
        <v>107</v>
      </c>
      <c r="L3" s="1">
        <v>108</v>
      </c>
      <c r="M3" s="1">
        <v>54.59</v>
      </c>
      <c r="N3" s="1">
        <v>3.8</v>
      </c>
      <c r="O3" s="1">
        <v>31.9</v>
      </c>
      <c r="P3" s="1">
        <v>2.36</v>
      </c>
      <c r="Q3" s="1">
        <v>3.32</v>
      </c>
      <c r="R3" s="1">
        <v>3.5</v>
      </c>
      <c r="S3" s="1">
        <v>3.77</v>
      </c>
      <c r="T3" s="1">
        <v>3.79</v>
      </c>
      <c r="U3" s="1">
        <v>1.41</v>
      </c>
      <c r="V3" s="1">
        <v>1.49</v>
      </c>
      <c r="W3" s="1">
        <v>1.6</v>
      </c>
      <c r="X3" s="1">
        <v>1.61</v>
      </c>
      <c r="Y3" t="s">
        <v>96</v>
      </c>
      <c r="Z3" t="s">
        <v>96</v>
      </c>
      <c r="AA3">
        <v>6.1</v>
      </c>
      <c r="AB3" t="s">
        <v>33</v>
      </c>
      <c r="AC3" t="s">
        <v>128</v>
      </c>
      <c r="AD3" t="s">
        <v>128</v>
      </c>
      <c r="AE3">
        <v>84.61</v>
      </c>
      <c r="AF3">
        <v>0.59</v>
      </c>
      <c r="AG3">
        <v>50.6</v>
      </c>
      <c r="AH3">
        <v>15.4</v>
      </c>
      <c r="AI3">
        <v>35.200000000000003</v>
      </c>
      <c r="AJ3">
        <v>84</v>
      </c>
      <c r="AK3">
        <v>84</v>
      </c>
      <c r="AL3">
        <v>2.4900000000000002</v>
      </c>
      <c r="AM3">
        <v>2.71</v>
      </c>
      <c r="AN3">
        <v>18686</v>
      </c>
      <c r="AO3">
        <v>0</v>
      </c>
      <c r="AP3">
        <v>1552</v>
      </c>
      <c r="AQ3">
        <v>0</v>
      </c>
      <c r="AR3">
        <v>17500</v>
      </c>
      <c r="AS3">
        <v>0</v>
      </c>
      <c r="AT3">
        <v>4750</v>
      </c>
      <c r="AU3">
        <v>0</v>
      </c>
      <c r="AV3">
        <v>832</v>
      </c>
      <c r="BB3">
        <f t="shared" ref="BB3:BB66" si="0">ROW()-1</f>
        <v>2</v>
      </c>
    </row>
    <row r="4" spans="1:54" x14ac:dyDescent="0.25">
      <c r="A4">
        <v>693</v>
      </c>
      <c r="B4" t="s">
        <v>131</v>
      </c>
      <c r="C4">
        <v>1</v>
      </c>
      <c r="D4" t="s">
        <v>132</v>
      </c>
      <c r="E4" t="s">
        <v>26</v>
      </c>
      <c r="F4" s="1">
        <v>28.5</v>
      </c>
      <c r="G4" s="1">
        <v>32</v>
      </c>
      <c r="H4" s="1">
        <v>31</v>
      </c>
      <c r="I4" s="1">
        <v>114</v>
      </c>
      <c r="J4" s="1">
        <v>114</v>
      </c>
      <c r="K4" s="1">
        <v>114</v>
      </c>
      <c r="L4" s="1">
        <v>114</v>
      </c>
      <c r="M4" s="1">
        <v>45.31</v>
      </c>
      <c r="N4" s="1">
        <v>1.6</v>
      </c>
      <c r="O4" s="1">
        <v>26.5</v>
      </c>
      <c r="P4" s="1">
        <v>1.19</v>
      </c>
      <c r="Q4" s="1">
        <v>1.72</v>
      </c>
      <c r="R4" s="1">
        <v>2.91</v>
      </c>
      <c r="S4" s="1">
        <v>2.12</v>
      </c>
      <c r="T4" s="1">
        <v>2.75</v>
      </c>
      <c r="U4" s="1">
        <v>1.44</v>
      </c>
      <c r="V4" s="1">
        <v>2.44</v>
      </c>
      <c r="W4" s="1">
        <v>1.78</v>
      </c>
      <c r="X4" s="1">
        <v>2.31</v>
      </c>
      <c r="Y4" t="s">
        <v>96</v>
      </c>
      <c r="Z4" t="s">
        <v>103</v>
      </c>
      <c r="AA4">
        <v>5.9</v>
      </c>
      <c r="AB4" t="s">
        <v>33</v>
      </c>
      <c r="AC4" t="s">
        <v>128</v>
      </c>
      <c r="AD4" t="s">
        <v>128</v>
      </c>
      <c r="AE4">
        <v>70.06</v>
      </c>
      <c r="AF4">
        <v>0.59</v>
      </c>
      <c r="AG4">
        <v>95.1</v>
      </c>
      <c r="AH4">
        <v>29.95</v>
      </c>
      <c r="AI4">
        <v>65.180000000000007</v>
      </c>
      <c r="AJ4">
        <v>69.5</v>
      </c>
      <c r="AK4">
        <v>69.5</v>
      </c>
      <c r="AL4">
        <v>2.94</v>
      </c>
      <c r="AM4">
        <v>2.94</v>
      </c>
      <c r="AN4">
        <v>25216</v>
      </c>
      <c r="AO4">
        <v>0</v>
      </c>
      <c r="AP4">
        <v>0</v>
      </c>
      <c r="AQ4">
        <v>0</v>
      </c>
      <c r="AR4">
        <v>25216</v>
      </c>
      <c r="AS4">
        <v>0</v>
      </c>
      <c r="AT4">
        <v>0</v>
      </c>
      <c r="AU4">
        <v>0</v>
      </c>
      <c r="AV4">
        <v>693</v>
      </c>
      <c r="BB4">
        <f t="shared" si="0"/>
        <v>3</v>
      </c>
    </row>
    <row r="5" spans="1:54" x14ac:dyDescent="0.25">
      <c r="A5">
        <v>837</v>
      </c>
      <c r="B5" t="s">
        <v>167</v>
      </c>
      <c r="C5">
        <v>1</v>
      </c>
      <c r="D5" t="s">
        <v>168</v>
      </c>
      <c r="E5" t="s">
        <v>37</v>
      </c>
      <c r="F5" s="1">
        <v>49.3</v>
      </c>
      <c r="G5" s="1">
        <v>37</v>
      </c>
      <c r="H5" s="1">
        <v>51</v>
      </c>
      <c r="I5" s="1">
        <v>114</v>
      </c>
      <c r="J5" s="1">
        <v>114</v>
      </c>
      <c r="K5" s="1">
        <v>114</v>
      </c>
      <c r="L5" s="1">
        <v>114</v>
      </c>
      <c r="M5" s="1">
        <v>170.32</v>
      </c>
      <c r="N5" s="1">
        <v>5.5</v>
      </c>
      <c r="O5" s="1">
        <v>99.6</v>
      </c>
      <c r="P5" s="1">
        <v>3.13</v>
      </c>
      <c r="Q5" s="1">
        <v>3.35</v>
      </c>
      <c r="R5" s="1">
        <v>8.18</v>
      </c>
      <c r="S5" s="1">
        <v>4.55</v>
      </c>
      <c r="T5" s="1">
        <v>6.92</v>
      </c>
      <c r="U5" s="1">
        <v>1.07</v>
      </c>
      <c r="V5" s="1">
        <v>2.62</v>
      </c>
      <c r="W5" s="1">
        <v>1.45</v>
      </c>
      <c r="X5" s="1">
        <v>2.21</v>
      </c>
      <c r="Y5" t="s">
        <v>96</v>
      </c>
      <c r="Z5" t="s">
        <v>103</v>
      </c>
      <c r="AA5">
        <v>4.9000000000000004</v>
      </c>
      <c r="AB5" t="s">
        <v>53</v>
      </c>
      <c r="AC5" t="s">
        <v>128</v>
      </c>
      <c r="AD5" t="s">
        <v>128</v>
      </c>
      <c r="AE5">
        <v>66.61</v>
      </c>
      <c r="AF5">
        <v>0.59</v>
      </c>
      <c r="AG5">
        <v>81.599999999999994</v>
      </c>
      <c r="AH5">
        <v>33.4</v>
      </c>
      <c r="AI5">
        <v>48.17</v>
      </c>
      <c r="AJ5">
        <v>66</v>
      </c>
      <c r="AK5">
        <v>66</v>
      </c>
      <c r="AL5">
        <v>2.69</v>
      </c>
      <c r="AM5">
        <v>5.69</v>
      </c>
      <c r="AN5">
        <v>21924</v>
      </c>
      <c r="AO5">
        <v>0</v>
      </c>
      <c r="AP5">
        <v>0</v>
      </c>
      <c r="AQ5">
        <v>0</v>
      </c>
      <c r="AR5">
        <v>0</v>
      </c>
      <c r="AS5">
        <v>1295</v>
      </c>
      <c r="AT5">
        <v>45240</v>
      </c>
      <c r="AU5">
        <v>0</v>
      </c>
      <c r="AV5">
        <v>837</v>
      </c>
      <c r="BB5">
        <f t="shared" si="0"/>
        <v>4</v>
      </c>
    </row>
    <row r="6" spans="1:54" x14ac:dyDescent="0.25">
      <c r="A6">
        <v>802</v>
      </c>
      <c r="B6" t="s">
        <v>147</v>
      </c>
      <c r="C6">
        <v>1</v>
      </c>
      <c r="D6" t="s">
        <v>148</v>
      </c>
      <c r="E6" t="s">
        <v>26</v>
      </c>
      <c r="F6" s="1">
        <v>76.400000000000006</v>
      </c>
      <c r="G6" s="1">
        <v>57</v>
      </c>
      <c r="H6" s="1">
        <v>79</v>
      </c>
      <c r="I6" s="1">
        <v>113</v>
      </c>
      <c r="J6" s="1">
        <v>114</v>
      </c>
      <c r="K6" s="1">
        <v>114</v>
      </c>
      <c r="L6" s="1">
        <v>114</v>
      </c>
      <c r="M6" s="1">
        <v>447.18</v>
      </c>
      <c r="N6" s="1">
        <v>8.6</v>
      </c>
      <c r="O6" s="1">
        <v>261.5</v>
      </c>
      <c r="P6" s="1">
        <v>5.54</v>
      </c>
      <c r="Q6" s="1">
        <v>5.56</v>
      </c>
      <c r="R6" s="1">
        <v>7.96</v>
      </c>
      <c r="S6" s="1">
        <v>7.3</v>
      </c>
      <c r="T6" s="1">
        <v>8.19</v>
      </c>
      <c r="U6" s="1">
        <v>1</v>
      </c>
      <c r="V6" s="1">
        <v>1.44</v>
      </c>
      <c r="W6" s="1">
        <v>1.32</v>
      </c>
      <c r="X6" s="1">
        <v>1.48</v>
      </c>
      <c r="Y6" t="s">
        <v>96</v>
      </c>
      <c r="Z6" t="s">
        <v>96</v>
      </c>
      <c r="AA6">
        <v>6.1</v>
      </c>
      <c r="AB6" t="s">
        <v>53</v>
      </c>
      <c r="AC6" t="s">
        <v>128</v>
      </c>
      <c r="AD6" t="s">
        <v>128</v>
      </c>
      <c r="AE6">
        <v>44.11</v>
      </c>
      <c r="AF6">
        <v>0.59</v>
      </c>
      <c r="AG6">
        <v>95.9</v>
      </c>
      <c r="AH6">
        <v>55.9</v>
      </c>
      <c r="AI6">
        <v>40.020000000000003</v>
      </c>
      <c r="AJ6">
        <v>43.5</v>
      </c>
      <c r="AK6">
        <v>43.5</v>
      </c>
      <c r="AL6">
        <v>3.55</v>
      </c>
      <c r="AM6">
        <v>5</v>
      </c>
      <c r="AN6">
        <v>12158</v>
      </c>
      <c r="AO6">
        <v>0</v>
      </c>
      <c r="AP6">
        <v>6712</v>
      </c>
      <c r="AQ6">
        <v>0</v>
      </c>
      <c r="AR6">
        <v>4578</v>
      </c>
      <c r="AS6">
        <v>0</v>
      </c>
      <c r="AT6">
        <v>22352</v>
      </c>
      <c r="AU6">
        <v>0</v>
      </c>
      <c r="AV6">
        <v>802</v>
      </c>
      <c r="BB6">
        <f t="shared" si="0"/>
        <v>5</v>
      </c>
    </row>
    <row r="7" spans="1:54" x14ac:dyDescent="0.25">
      <c r="A7">
        <v>833</v>
      </c>
      <c r="B7" t="s">
        <v>163</v>
      </c>
      <c r="C7">
        <v>1</v>
      </c>
      <c r="D7" t="s">
        <v>164</v>
      </c>
      <c r="E7" t="s">
        <v>26</v>
      </c>
      <c r="F7" s="1">
        <v>96.4</v>
      </c>
      <c r="G7" s="1">
        <v>76</v>
      </c>
      <c r="H7" s="1">
        <v>107</v>
      </c>
      <c r="I7" s="1">
        <v>114</v>
      </c>
      <c r="J7" s="1">
        <v>114</v>
      </c>
      <c r="K7" s="1">
        <v>114</v>
      </c>
      <c r="L7" s="1">
        <v>114</v>
      </c>
      <c r="M7" s="1">
        <v>645.08000000000004</v>
      </c>
      <c r="N7" s="1">
        <v>9.8000000000000007</v>
      </c>
      <c r="O7" s="1">
        <v>377.3</v>
      </c>
      <c r="P7" s="1">
        <v>6.57</v>
      </c>
      <c r="Q7" s="1">
        <v>5.9</v>
      </c>
      <c r="R7" s="1">
        <v>5.03</v>
      </c>
      <c r="S7" s="1">
        <v>5.69</v>
      </c>
      <c r="T7" s="1">
        <v>5.29</v>
      </c>
      <c r="U7" s="1">
        <v>0.9</v>
      </c>
      <c r="V7" s="1">
        <v>0.77</v>
      </c>
      <c r="W7" s="1">
        <v>0.87</v>
      </c>
      <c r="X7" s="1">
        <v>0.81</v>
      </c>
      <c r="Y7" t="s">
        <v>59</v>
      </c>
      <c r="Z7" t="s">
        <v>59</v>
      </c>
      <c r="AA7">
        <v>5.4</v>
      </c>
      <c r="AB7" t="s">
        <v>53</v>
      </c>
      <c r="AC7" t="s">
        <v>128</v>
      </c>
      <c r="AD7" t="s">
        <v>128</v>
      </c>
      <c r="AE7">
        <v>29</v>
      </c>
      <c r="AF7">
        <v>0.59</v>
      </c>
      <c r="AG7">
        <v>99.4</v>
      </c>
      <c r="AH7">
        <v>71.010000000000005</v>
      </c>
      <c r="AI7">
        <v>28.4</v>
      </c>
      <c r="AJ7">
        <v>28.4</v>
      </c>
      <c r="AK7">
        <v>28.4</v>
      </c>
      <c r="AL7">
        <v>3.61</v>
      </c>
      <c r="AM7">
        <v>3.6</v>
      </c>
      <c r="AN7">
        <v>8376</v>
      </c>
      <c r="AO7">
        <v>0</v>
      </c>
      <c r="AP7">
        <v>4240</v>
      </c>
      <c r="AQ7">
        <v>0</v>
      </c>
      <c r="AR7">
        <v>8412</v>
      </c>
      <c r="AS7">
        <v>0</v>
      </c>
      <c r="AT7">
        <v>4168</v>
      </c>
      <c r="AU7">
        <v>0</v>
      </c>
      <c r="AV7">
        <v>833</v>
      </c>
      <c r="BB7">
        <f t="shared" si="0"/>
        <v>6</v>
      </c>
    </row>
    <row r="8" spans="1:54" x14ac:dyDescent="0.25">
      <c r="A8">
        <v>409</v>
      </c>
      <c r="B8" t="s">
        <v>101</v>
      </c>
      <c r="C8">
        <v>1</v>
      </c>
      <c r="D8" t="s">
        <v>102</v>
      </c>
      <c r="E8" t="s">
        <v>26</v>
      </c>
      <c r="F8" s="1">
        <v>3.5</v>
      </c>
      <c r="G8" s="1">
        <v>4</v>
      </c>
      <c r="H8" s="1">
        <v>4</v>
      </c>
      <c r="I8" s="1">
        <v>66</v>
      </c>
      <c r="J8" s="1">
        <v>114</v>
      </c>
      <c r="K8" s="1">
        <v>113</v>
      </c>
      <c r="L8" s="1">
        <v>114</v>
      </c>
      <c r="M8" s="1">
        <v>3.25</v>
      </c>
      <c r="N8" s="1">
        <v>0.8</v>
      </c>
      <c r="O8" s="1">
        <v>1.9</v>
      </c>
      <c r="P8" s="1">
        <v>0.35</v>
      </c>
      <c r="Q8" s="1">
        <v>1.76</v>
      </c>
      <c r="R8" s="1">
        <v>3.57</v>
      </c>
      <c r="S8" s="1">
        <v>1.81</v>
      </c>
      <c r="T8" s="1">
        <v>3.14</v>
      </c>
      <c r="U8" s="1">
        <v>4.97</v>
      </c>
      <c r="V8" s="1">
        <v>10.09</v>
      </c>
      <c r="W8" s="1">
        <v>5.1100000000000003</v>
      </c>
      <c r="X8" s="1">
        <v>8.8699999999999992</v>
      </c>
      <c r="Y8" t="s">
        <v>96</v>
      </c>
      <c r="Z8" t="s">
        <v>103</v>
      </c>
      <c r="AA8">
        <v>5.4</v>
      </c>
      <c r="AB8" t="s">
        <v>38</v>
      </c>
      <c r="AC8" t="s">
        <v>71</v>
      </c>
      <c r="AD8" t="s">
        <v>71</v>
      </c>
      <c r="AE8">
        <v>95.72</v>
      </c>
      <c r="AF8">
        <v>2.61</v>
      </c>
      <c r="AG8">
        <v>20</v>
      </c>
      <c r="AH8">
        <v>4.29</v>
      </c>
      <c r="AI8">
        <v>15.72</v>
      </c>
      <c r="AJ8">
        <v>87.7</v>
      </c>
      <c r="AK8">
        <v>93.1</v>
      </c>
      <c r="AL8">
        <v>1.82</v>
      </c>
      <c r="AM8">
        <v>1.57</v>
      </c>
      <c r="AN8">
        <v>9785</v>
      </c>
      <c r="AO8">
        <v>0</v>
      </c>
      <c r="AP8">
        <v>0</v>
      </c>
      <c r="AQ8">
        <v>0</v>
      </c>
      <c r="AR8">
        <v>11666</v>
      </c>
      <c r="AS8">
        <v>0</v>
      </c>
      <c r="AT8">
        <v>0</v>
      </c>
      <c r="AU8">
        <v>0</v>
      </c>
      <c r="AV8">
        <v>409</v>
      </c>
      <c r="BB8">
        <f t="shared" si="0"/>
        <v>7</v>
      </c>
    </row>
    <row r="9" spans="1:54" x14ac:dyDescent="0.25">
      <c r="A9">
        <v>491</v>
      </c>
      <c r="B9" t="s">
        <v>110</v>
      </c>
      <c r="C9">
        <v>1</v>
      </c>
      <c r="D9" t="s">
        <v>111</v>
      </c>
      <c r="E9" t="s">
        <v>26</v>
      </c>
      <c r="F9" s="1">
        <v>2.2000000000000002</v>
      </c>
      <c r="G9" s="1">
        <v>1</v>
      </c>
      <c r="H9" s="1">
        <v>2</v>
      </c>
      <c r="I9" s="1">
        <v>0</v>
      </c>
      <c r="J9" s="1">
        <v>69</v>
      </c>
      <c r="K9" s="1">
        <v>47</v>
      </c>
      <c r="L9" s="1">
        <v>92</v>
      </c>
      <c r="M9" s="1">
        <v>0.84</v>
      </c>
      <c r="N9" s="1">
        <v>0.8</v>
      </c>
      <c r="O9" s="1">
        <v>0.5</v>
      </c>
      <c r="P9" s="1">
        <v>0.01</v>
      </c>
      <c r="Q9" s="1">
        <v>0</v>
      </c>
      <c r="R9" s="1">
        <v>1.51</v>
      </c>
      <c r="S9" s="1">
        <v>0.59</v>
      </c>
      <c r="T9" s="1">
        <v>1.1200000000000001</v>
      </c>
      <c r="U9" s="1">
        <v>0</v>
      </c>
      <c r="V9" s="1">
        <v>151.30000000000001</v>
      </c>
      <c r="W9" s="1">
        <v>59.1</v>
      </c>
      <c r="X9" s="1">
        <v>111.8</v>
      </c>
      <c r="Y9" t="s">
        <v>103</v>
      </c>
      <c r="Z9" t="s">
        <v>103</v>
      </c>
      <c r="AA9">
        <v>5</v>
      </c>
      <c r="AB9" t="s">
        <v>38</v>
      </c>
      <c r="AC9" t="s">
        <v>71</v>
      </c>
      <c r="AD9" t="s">
        <v>71</v>
      </c>
      <c r="AE9">
        <v>98.93</v>
      </c>
      <c r="AF9">
        <v>3.87</v>
      </c>
      <c r="AG9">
        <v>15.3</v>
      </c>
      <c r="AH9">
        <v>1.08</v>
      </c>
      <c r="AI9">
        <v>14.22</v>
      </c>
      <c r="AJ9">
        <v>87.3</v>
      </c>
      <c r="AK9">
        <v>95.1</v>
      </c>
      <c r="AL9">
        <v>0</v>
      </c>
      <c r="AM9">
        <v>1.31</v>
      </c>
      <c r="AN9">
        <v>0</v>
      </c>
      <c r="AO9">
        <v>0</v>
      </c>
      <c r="AP9">
        <v>0</v>
      </c>
      <c r="AQ9">
        <v>0</v>
      </c>
      <c r="AR9">
        <v>4268</v>
      </c>
      <c r="AS9">
        <v>0</v>
      </c>
      <c r="AT9">
        <v>0</v>
      </c>
      <c r="AU9">
        <v>0</v>
      </c>
      <c r="AV9">
        <v>491</v>
      </c>
      <c r="BB9">
        <f t="shared" si="0"/>
        <v>8</v>
      </c>
    </row>
    <row r="10" spans="1:54" x14ac:dyDescent="0.25">
      <c r="A10">
        <v>806</v>
      </c>
      <c r="B10" t="s">
        <v>151</v>
      </c>
      <c r="C10">
        <v>1</v>
      </c>
      <c r="D10" t="s">
        <v>152</v>
      </c>
      <c r="E10" t="s">
        <v>26</v>
      </c>
      <c r="F10" s="1">
        <v>34.9</v>
      </c>
      <c r="G10" s="1">
        <v>18</v>
      </c>
      <c r="H10" s="1">
        <v>34</v>
      </c>
      <c r="I10" s="1">
        <v>86</v>
      </c>
      <c r="J10" s="1">
        <v>88</v>
      </c>
      <c r="K10" s="1">
        <v>90</v>
      </c>
      <c r="L10" s="1">
        <v>93</v>
      </c>
      <c r="M10" s="1">
        <v>71.23</v>
      </c>
      <c r="N10" s="1">
        <v>4.2</v>
      </c>
      <c r="O10" s="1">
        <v>41.7</v>
      </c>
      <c r="P10" s="1">
        <v>1.64</v>
      </c>
      <c r="Q10" s="1">
        <v>1.87</v>
      </c>
      <c r="R10" s="1">
        <v>2.36</v>
      </c>
      <c r="S10" s="1">
        <v>2.5</v>
      </c>
      <c r="T10" s="1">
        <v>2.62</v>
      </c>
      <c r="U10" s="1">
        <v>1.1399999999999999</v>
      </c>
      <c r="V10" s="1">
        <v>1.44</v>
      </c>
      <c r="W10" s="1">
        <v>1.53</v>
      </c>
      <c r="X10" s="1">
        <v>1.6</v>
      </c>
      <c r="Y10" t="s">
        <v>96</v>
      </c>
      <c r="Z10" t="s">
        <v>96</v>
      </c>
      <c r="AA10">
        <v>4.5999999999999996</v>
      </c>
      <c r="AB10" t="s">
        <v>33</v>
      </c>
      <c r="AC10" t="s">
        <v>71</v>
      </c>
      <c r="AD10" t="s">
        <v>71</v>
      </c>
      <c r="AE10">
        <v>81.67</v>
      </c>
      <c r="AF10">
        <v>0.69</v>
      </c>
      <c r="AG10">
        <v>66</v>
      </c>
      <c r="AH10">
        <v>18.34</v>
      </c>
      <c r="AI10">
        <v>47.66</v>
      </c>
      <c r="AJ10">
        <v>80.599999999999994</v>
      </c>
      <c r="AK10">
        <v>81</v>
      </c>
      <c r="AL10">
        <v>2.74</v>
      </c>
      <c r="AM10">
        <v>2.73</v>
      </c>
      <c r="AN10">
        <v>20801</v>
      </c>
      <c r="AO10">
        <v>0</v>
      </c>
      <c r="AP10">
        <v>0</v>
      </c>
      <c r="AQ10">
        <v>0</v>
      </c>
      <c r="AR10">
        <v>21157</v>
      </c>
      <c r="AS10">
        <v>0</v>
      </c>
      <c r="AT10">
        <v>0</v>
      </c>
      <c r="AU10">
        <v>0</v>
      </c>
      <c r="AV10">
        <v>806</v>
      </c>
      <c r="BB10">
        <f t="shared" si="0"/>
        <v>9</v>
      </c>
    </row>
    <row r="11" spans="1:54" x14ac:dyDescent="0.25">
      <c r="A11">
        <v>403</v>
      </c>
      <c r="B11" t="s">
        <v>94</v>
      </c>
      <c r="C11">
        <v>1</v>
      </c>
      <c r="D11" t="s">
        <v>95</v>
      </c>
      <c r="E11" t="s">
        <v>26</v>
      </c>
      <c r="F11" s="1">
        <v>22.1</v>
      </c>
      <c r="G11" s="1">
        <v>23</v>
      </c>
      <c r="H11" s="1">
        <v>26</v>
      </c>
      <c r="I11" s="1">
        <v>111</v>
      </c>
      <c r="J11" s="1">
        <v>114</v>
      </c>
      <c r="K11" s="1">
        <v>114</v>
      </c>
      <c r="L11" s="1">
        <v>114</v>
      </c>
      <c r="M11" s="1">
        <v>46.54</v>
      </c>
      <c r="N11" s="1">
        <v>2.5</v>
      </c>
      <c r="O11" s="1">
        <v>27.2</v>
      </c>
      <c r="P11" s="1">
        <v>1.39</v>
      </c>
      <c r="Q11" s="1">
        <v>1.53</v>
      </c>
      <c r="R11" s="1">
        <v>2.57</v>
      </c>
      <c r="S11" s="1">
        <v>2.16</v>
      </c>
      <c r="T11" s="1">
        <v>2.76</v>
      </c>
      <c r="U11" s="1">
        <v>1.1000000000000001</v>
      </c>
      <c r="V11" s="1">
        <v>1.85</v>
      </c>
      <c r="W11" s="1">
        <v>1.55</v>
      </c>
      <c r="X11" s="1">
        <v>1.99</v>
      </c>
      <c r="Y11" t="s">
        <v>96</v>
      </c>
      <c r="Z11" t="s">
        <v>96</v>
      </c>
      <c r="AA11">
        <v>4.7</v>
      </c>
      <c r="AB11" t="s">
        <v>33</v>
      </c>
      <c r="AC11" t="s">
        <v>71</v>
      </c>
      <c r="AD11" t="s">
        <v>71</v>
      </c>
      <c r="AE11">
        <v>80.22</v>
      </c>
      <c r="AF11">
        <v>0.59</v>
      </c>
      <c r="AG11">
        <v>79.5</v>
      </c>
      <c r="AH11">
        <v>19.79</v>
      </c>
      <c r="AI11">
        <v>59.74</v>
      </c>
      <c r="AJ11">
        <v>79.599999999999994</v>
      </c>
      <c r="AK11">
        <v>79.599999999999994</v>
      </c>
      <c r="AL11">
        <v>2.73</v>
      </c>
      <c r="AM11">
        <v>2.74</v>
      </c>
      <c r="AN11">
        <v>26739</v>
      </c>
      <c r="AO11">
        <v>0</v>
      </c>
      <c r="AP11">
        <v>0</v>
      </c>
      <c r="AQ11">
        <v>0</v>
      </c>
      <c r="AR11">
        <v>27169</v>
      </c>
      <c r="AS11">
        <v>0</v>
      </c>
      <c r="AT11">
        <v>0</v>
      </c>
      <c r="AU11">
        <v>0</v>
      </c>
      <c r="AV11">
        <v>403</v>
      </c>
      <c r="BB11">
        <f t="shared" si="0"/>
        <v>10</v>
      </c>
    </row>
    <row r="12" spans="1:54" x14ac:dyDescent="0.25">
      <c r="A12">
        <v>931</v>
      </c>
      <c r="B12" t="s">
        <v>173</v>
      </c>
      <c r="C12">
        <v>1</v>
      </c>
      <c r="D12" t="s">
        <v>174</v>
      </c>
      <c r="E12" t="s">
        <v>64</v>
      </c>
      <c r="F12" s="1">
        <v>20.3</v>
      </c>
      <c r="G12" s="1">
        <v>21</v>
      </c>
      <c r="H12" s="1">
        <v>21</v>
      </c>
      <c r="I12" s="1">
        <v>114</v>
      </c>
      <c r="J12" s="1">
        <v>86</v>
      </c>
      <c r="K12" s="1">
        <v>114</v>
      </c>
      <c r="L12" s="1">
        <v>114</v>
      </c>
      <c r="M12" s="1">
        <v>67.25</v>
      </c>
      <c r="N12" s="1">
        <v>3.6</v>
      </c>
      <c r="O12" s="1">
        <v>39.299999999999997</v>
      </c>
      <c r="P12" s="1">
        <v>1.51</v>
      </c>
      <c r="Q12" s="1">
        <v>2.0499999999999998</v>
      </c>
      <c r="R12" s="1">
        <v>2.0699999999999998</v>
      </c>
      <c r="S12" s="1">
        <v>2.23</v>
      </c>
      <c r="T12" s="1">
        <v>1.96</v>
      </c>
      <c r="U12" s="1">
        <v>1.36</v>
      </c>
      <c r="V12" s="1">
        <v>1.37</v>
      </c>
      <c r="W12" s="1">
        <v>1.47</v>
      </c>
      <c r="X12" s="1">
        <v>1.3</v>
      </c>
      <c r="Y12" t="s">
        <v>96</v>
      </c>
      <c r="Z12" t="s">
        <v>96</v>
      </c>
      <c r="AA12">
        <v>4.2</v>
      </c>
      <c r="AB12" t="s">
        <v>33</v>
      </c>
      <c r="AC12" t="s">
        <v>71</v>
      </c>
      <c r="AD12" t="s">
        <v>71</v>
      </c>
      <c r="AE12">
        <v>79.739999999999995</v>
      </c>
      <c r="AF12">
        <v>0.59</v>
      </c>
      <c r="AG12">
        <v>81.099999999999994</v>
      </c>
      <c r="AH12">
        <v>20.27</v>
      </c>
      <c r="AI12">
        <v>60.79</v>
      </c>
      <c r="AJ12">
        <v>79.099999999999994</v>
      </c>
      <c r="AK12">
        <v>79.099999999999994</v>
      </c>
      <c r="AL12">
        <v>2.77</v>
      </c>
      <c r="AM12">
        <v>2.79</v>
      </c>
      <c r="AN12">
        <v>27432</v>
      </c>
      <c r="AO12">
        <v>0</v>
      </c>
      <c r="AP12">
        <v>0</v>
      </c>
      <c r="AQ12">
        <v>0</v>
      </c>
      <c r="AR12">
        <v>22132</v>
      </c>
      <c r="AS12">
        <v>0</v>
      </c>
      <c r="AT12">
        <v>0</v>
      </c>
      <c r="AU12">
        <v>0</v>
      </c>
      <c r="AV12">
        <v>931</v>
      </c>
      <c r="BB12">
        <f t="shared" si="0"/>
        <v>11</v>
      </c>
    </row>
    <row r="13" spans="1:54" x14ac:dyDescent="0.25">
      <c r="A13">
        <v>318</v>
      </c>
      <c r="B13" t="s">
        <v>74</v>
      </c>
      <c r="C13">
        <v>1</v>
      </c>
      <c r="D13" t="s">
        <v>75</v>
      </c>
      <c r="E13" t="s">
        <v>37</v>
      </c>
      <c r="F13" s="1">
        <v>82.2</v>
      </c>
      <c r="G13" s="1">
        <v>61</v>
      </c>
      <c r="H13" s="1">
        <v>95</v>
      </c>
      <c r="I13" s="1">
        <v>114</v>
      </c>
      <c r="J13" s="1">
        <v>114</v>
      </c>
      <c r="K13" s="1">
        <v>114</v>
      </c>
      <c r="L13" s="1">
        <v>114</v>
      </c>
      <c r="M13" s="1">
        <v>463.13</v>
      </c>
      <c r="N13" s="1">
        <v>9.6999999999999993</v>
      </c>
      <c r="O13" s="1">
        <v>270.89999999999998</v>
      </c>
      <c r="P13" s="1">
        <v>6.9</v>
      </c>
      <c r="Q13" s="1">
        <v>4.9400000000000004</v>
      </c>
      <c r="R13" s="1">
        <v>4.43</v>
      </c>
      <c r="S13" s="1">
        <v>5.26</v>
      </c>
      <c r="T13" s="1">
        <v>5.13</v>
      </c>
      <c r="U13" s="1">
        <v>0.72</v>
      </c>
      <c r="V13" s="1">
        <v>0.64</v>
      </c>
      <c r="W13" s="1">
        <v>0.76</v>
      </c>
      <c r="X13" s="1">
        <v>0.74</v>
      </c>
      <c r="Y13" t="s">
        <v>41</v>
      </c>
      <c r="Z13" t="s">
        <v>41</v>
      </c>
      <c r="AA13">
        <v>5.8</v>
      </c>
      <c r="AB13" t="s">
        <v>53</v>
      </c>
      <c r="AC13" t="s">
        <v>71</v>
      </c>
      <c r="AD13" t="s">
        <v>71</v>
      </c>
      <c r="AE13">
        <v>48.56</v>
      </c>
      <c r="AF13">
        <v>0.59</v>
      </c>
      <c r="AG13">
        <v>99.4</v>
      </c>
      <c r="AH13">
        <v>51.45</v>
      </c>
      <c r="AI13">
        <v>47.97</v>
      </c>
      <c r="AJ13">
        <v>48</v>
      </c>
      <c r="AK13">
        <v>48</v>
      </c>
      <c r="AL13">
        <v>3.5</v>
      </c>
      <c r="AM13">
        <v>3.36</v>
      </c>
      <c r="AN13">
        <v>14708</v>
      </c>
      <c r="AO13">
        <v>0</v>
      </c>
      <c r="AP13">
        <v>5816</v>
      </c>
      <c r="AQ13">
        <v>0</v>
      </c>
      <c r="AR13">
        <v>15496</v>
      </c>
      <c r="AS13">
        <v>0</v>
      </c>
      <c r="AT13">
        <v>4240</v>
      </c>
      <c r="AU13">
        <v>0</v>
      </c>
      <c r="AV13">
        <v>318</v>
      </c>
      <c r="BB13">
        <f t="shared" si="0"/>
        <v>12</v>
      </c>
    </row>
    <row r="14" spans="1:54" x14ac:dyDescent="0.25">
      <c r="A14">
        <v>316</v>
      </c>
      <c r="B14" t="s">
        <v>69</v>
      </c>
      <c r="C14">
        <v>1</v>
      </c>
      <c r="D14" t="s">
        <v>70</v>
      </c>
      <c r="E14" t="s">
        <v>37</v>
      </c>
      <c r="F14" s="1">
        <v>100</v>
      </c>
      <c r="G14" s="1">
        <v>106</v>
      </c>
      <c r="H14" s="1">
        <v>114</v>
      </c>
      <c r="I14" s="1">
        <v>114</v>
      </c>
      <c r="J14" s="1">
        <v>114</v>
      </c>
      <c r="K14" s="1">
        <v>114</v>
      </c>
      <c r="L14" s="1">
        <v>114</v>
      </c>
      <c r="M14" s="1">
        <v>2168.12</v>
      </c>
      <c r="N14" s="1">
        <v>24.9</v>
      </c>
      <c r="O14" s="1">
        <v>1268</v>
      </c>
      <c r="P14" s="1">
        <v>22.18</v>
      </c>
      <c r="Q14" s="1">
        <v>17.579999999999998</v>
      </c>
      <c r="R14" s="1">
        <v>7.39</v>
      </c>
      <c r="S14" s="1">
        <v>14.16</v>
      </c>
      <c r="T14" s="1">
        <v>9.5500000000000007</v>
      </c>
      <c r="U14" s="1">
        <v>0.79</v>
      </c>
      <c r="V14" s="1">
        <v>0.33</v>
      </c>
      <c r="W14" s="1">
        <v>0.64</v>
      </c>
      <c r="X14" s="1">
        <v>0.43</v>
      </c>
      <c r="Y14" t="s">
        <v>41</v>
      </c>
      <c r="Z14" t="s">
        <v>47</v>
      </c>
      <c r="AA14">
        <v>8.5</v>
      </c>
      <c r="AB14" t="s">
        <v>53</v>
      </c>
      <c r="AC14" t="s">
        <v>71</v>
      </c>
      <c r="AD14" t="s">
        <v>71</v>
      </c>
      <c r="AE14">
        <v>6.31</v>
      </c>
      <c r="AF14">
        <v>0.59</v>
      </c>
      <c r="AG14">
        <v>99.4</v>
      </c>
      <c r="AH14">
        <v>93.7</v>
      </c>
      <c r="AI14">
        <v>5.72</v>
      </c>
      <c r="AJ14">
        <v>5.7</v>
      </c>
      <c r="AK14">
        <v>5.7</v>
      </c>
      <c r="AL14">
        <v>6</v>
      </c>
      <c r="AM14">
        <v>5.68</v>
      </c>
      <c r="AN14">
        <v>0</v>
      </c>
      <c r="AO14">
        <v>0</v>
      </c>
      <c r="AP14">
        <v>4224</v>
      </c>
      <c r="AQ14">
        <v>0</v>
      </c>
      <c r="AR14">
        <v>224</v>
      </c>
      <c r="AS14">
        <v>0</v>
      </c>
      <c r="AT14">
        <v>3776</v>
      </c>
      <c r="AU14">
        <v>0</v>
      </c>
      <c r="AV14">
        <v>316</v>
      </c>
      <c r="BB14">
        <f t="shared" si="0"/>
        <v>13</v>
      </c>
    </row>
    <row r="15" spans="1:54" x14ac:dyDescent="0.25">
      <c r="A15">
        <v>402</v>
      </c>
      <c r="B15" t="s">
        <v>92</v>
      </c>
      <c r="C15">
        <v>1</v>
      </c>
      <c r="D15" t="s">
        <v>93</v>
      </c>
      <c r="E15" t="s">
        <v>64</v>
      </c>
      <c r="F15" s="1">
        <v>3.9</v>
      </c>
      <c r="G15" s="1">
        <v>4</v>
      </c>
      <c r="H15" s="1">
        <v>5</v>
      </c>
      <c r="I15" s="1">
        <v>16</v>
      </c>
      <c r="J15" s="1">
        <v>109</v>
      </c>
      <c r="K15" s="1">
        <v>32</v>
      </c>
      <c r="L15" s="1">
        <v>111</v>
      </c>
      <c r="M15" s="1">
        <v>6.35</v>
      </c>
      <c r="N15" s="1">
        <v>2.5</v>
      </c>
      <c r="O15" s="1">
        <v>3.7</v>
      </c>
      <c r="P15" s="1">
        <v>1.2</v>
      </c>
      <c r="Q15" s="1">
        <v>1.06</v>
      </c>
      <c r="R15" s="1">
        <v>1.45</v>
      </c>
      <c r="S15" s="1">
        <v>0.73</v>
      </c>
      <c r="T15" s="1">
        <v>0.98</v>
      </c>
      <c r="U15" s="1">
        <v>0.89</v>
      </c>
      <c r="V15" s="1">
        <v>1.21</v>
      </c>
      <c r="W15" s="1">
        <v>0.61</v>
      </c>
      <c r="X15" s="1">
        <v>0.82</v>
      </c>
      <c r="Y15" t="s">
        <v>59</v>
      </c>
      <c r="Z15" t="s">
        <v>59</v>
      </c>
      <c r="AA15">
        <v>5.6</v>
      </c>
      <c r="AB15" t="s">
        <v>38</v>
      </c>
      <c r="AC15" t="s">
        <v>42</v>
      </c>
      <c r="AD15" t="s">
        <v>42</v>
      </c>
      <c r="AE15">
        <v>97.19</v>
      </c>
      <c r="AF15">
        <v>0.6</v>
      </c>
      <c r="AG15">
        <v>22.9</v>
      </c>
      <c r="AH15">
        <v>2.81</v>
      </c>
      <c r="AI15">
        <v>20.05</v>
      </c>
      <c r="AJ15">
        <v>96.4</v>
      </c>
      <c r="AK15">
        <v>96.6</v>
      </c>
      <c r="AL15">
        <v>2.91</v>
      </c>
      <c r="AM15">
        <v>1.86</v>
      </c>
      <c r="AN15">
        <v>3665</v>
      </c>
      <c r="AO15">
        <v>0</v>
      </c>
      <c r="AP15">
        <v>0</v>
      </c>
      <c r="AQ15">
        <v>0</v>
      </c>
      <c r="AR15">
        <v>18337</v>
      </c>
      <c r="AS15">
        <v>0</v>
      </c>
      <c r="AT15">
        <v>0</v>
      </c>
      <c r="AU15">
        <v>0</v>
      </c>
      <c r="AV15">
        <v>402</v>
      </c>
      <c r="BB15">
        <f t="shared" si="0"/>
        <v>14</v>
      </c>
    </row>
    <row r="16" spans="1:54" x14ac:dyDescent="0.25">
      <c r="A16">
        <v>972</v>
      </c>
      <c r="B16" t="s">
        <v>179</v>
      </c>
      <c r="C16">
        <v>1</v>
      </c>
      <c r="D16" t="s">
        <v>180</v>
      </c>
      <c r="E16" t="s">
        <v>26</v>
      </c>
      <c r="F16" s="1">
        <v>18.8</v>
      </c>
      <c r="G16" s="1">
        <v>16</v>
      </c>
      <c r="H16" s="1">
        <v>25</v>
      </c>
      <c r="I16" s="1">
        <v>31</v>
      </c>
      <c r="J16" s="1">
        <v>74</v>
      </c>
      <c r="K16" s="1">
        <v>36</v>
      </c>
      <c r="L16" s="1">
        <v>74</v>
      </c>
      <c r="M16" s="1">
        <v>58.99</v>
      </c>
      <c r="N16" s="1">
        <v>4.4000000000000004</v>
      </c>
      <c r="O16" s="1">
        <v>34.5</v>
      </c>
      <c r="P16" s="1">
        <v>2.6</v>
      </c>
      <c r="Q16" s="1">
        <v>2.9</v>
      </c>
      <c r="R16" s="1">
        <v>3.09</v>
      </c>
      <c r="S16" s="1">
        <v>2.9</v>
      </c>
      <c r="T16" s="1">
        <v>2.23</v>
      </c>
      <c r="U16" s="1">
        <v>1.1200000000000001</v>
      </c>
      <c r="V16" s="1">
        <v>1.19</v>
      </c>
      <c r="W16" s="1">
        <v>1.1200000000000001</v>
      </c>
      <c r="X16" s="1">
        <v>0.86</v>
      </c>
      <c r="Y16" t="s">
        <v>59</v>
      </c>
      <c r="Z16" t="s">
        <v>59</v>
      </c>
      <c r="AA16">
        <v>4</v>
      </c>
      <c r="AB16" t="s">
        <v>33</v>
      </c>
      <c r="AC16" t="s">
        <v>42</v>
      </c>
      <c r="AD16" t="s">
        <v>42</v>
      </c>
      <c r="AE16">
        <v>85.55</v>
      </c>
      <c r="AF16">
        <v>0.59</v>
      </c>
      <c r="AG16">
        <v>57.7</v>
      </c>
      <c r="AH16">
        <v>14.46</v>
      </c>
      <c r="AI16">
        <v>43.2</v>
      </c>
      <c r="AJ16">
        <v>85</v>
      </c>
      <c r="AK16">
        <v>85</v>
      </c>
      <c r="AL16">
        <v>3</v>
      </c>
      <c r="AM16">
        <v>2.9</v>
      </c>
      <c r="AN16">
        <v>5012</v>
      </c>
      <c r="AO16">
        <v>0</v>
      </c>
      <c r="AP16">
        <v>0</v>
      </c>
      <c r="AQ16">
        <v>0</v>
      </c>
      <c r="AR16">
        <v>15709</v>
      </c>
      <c r="AS16">
        <v>0</v>
      </c>
      <c r="AT16">
        <v>2040</v>
      </c>
      <c r="AU16">
        <v>0</v>
      </c>
      <c r="AV16">
        <v>972</v>
      </c>
      <c r="BB16">
        <f t="shared" si="0"/>
        <v>15</v>
      </c>
    </row>
    <row r="17" spans="1:54" x14ac:dyDescent="0.25">
      <c r="A17">
        <v>317</v>
      </c>
      <c r="B17" t="s">
        <v>72</v>
      </c>
      <c r="C17">
        <v>1</v>
      </c>
      <c r="D17" t="s">
        <v>73</v>
      </c>
      <c r="E17" t="s">
        <v>64</v>
      </c>
      <c r="F17" s="1">
        <v>0.6</v>
      </c>
      <c r="G17" s="1">
        <v>1</v>
      </c>
      <c r="H17" s="1">
        <v>1</v>
      </c>
      <c r="I17" s="1">
        <v>1</v>
      </c>
      <c r="J17" s="1">
        <v>3</v>
      </c>
      <c r="K17" s="1">
        <v>1</v>
      </c>
      <c r="L17" s="1">
        <v>3</v>
      </c>
      <c r="M17" s="1">
        <v>1.82</v>
      </c>
      <c r="N17" s="1">
        <v>3.5</v>
      </c>
      <c r="O17" s="1">
        <v>1.1000000000000001</v>
      </c>
      <c r="P17" s="1">
        <v>1.86</v>
      </c>
      <c r="Q17" s="1">
        <v>2.11</v>
      </c>
      <c r="R17" s="1">
        <v>2.39</v>
      </c>
      <c r="S17" s="1">
        <v>2.06</v>
      </c>
      <c r="T17" s="1">
        <v>1.3</v>
      </c>
      <c r="U17" s="1">
        <v>1.1299999999999999</v>
      </c>
      <c r="V17" s="1">
        <v>1.28</v>
      </c>
      <c r="W17" s="1">
        <v>1.1100000000000001</v>
      </c>
      <c r="X17" s="1">
        <v>0.7</v>
      </c>
      <c r="Y17" t="s">
        <v>59</v>
      </c>
      <c r="Z17" t="s">
        <v>59</v>
      </c>
      <c r="AA17">
        <v>5.6</v>
      </c>
      <c r="AB17" t="s">
        <v>38</v>
      </c>
      <c r="AC17" t="s">
        <v>42</v>
      </c>
      <c r="AD17" t="s">
        <v>42</v>
      </c>
      <c r="AE17">
        <v>99.47</v>
      </c>
      <c r="AF17">
        <v>5.31</v>
      </c>
      <c r="AG17">
        <v>4</v>
      </c>
      <c r="AH17">
        <v>0.54</v>
      </c>
      <c r="AI17">
        <v>3.43</v>
      </c>
      <c r="AJ17">
        <v>81.7</v>
      </c>
      <c r="AK17">
        <v>94.2</v>
      </c>
      <c r="AL17">
        <v>0</v>
      </c>
      <c r="AM17">
        <v>1.67</v>
      </c>
      <c r="AN17">
        <v>0</v>
      </c>
      <c r="AO17">
        <v>0</v>
      </c>
      <c r="AP17">
        <v>0</v>
      </c>
      <c r="AQ17">
        <v>0</v>
      </c>
      <c r="AR17">
        <v>222</v>
      </c>
      <c r="AS17">
        <v>0</v>
      </c>
      <c r="AT17">
        <v>0</v>
      </c>
      <c r="AU17">
        <v>0</v>
      </c>
      <c r="AV17">
        <v>317</v>
      </c>
      <c r="BB17">
        <f t="shared" si="0"/>
        <v>16</v>
      </c>
    </row>
    <row r="18" spans="1:54" x14ac:dyDescent="0.25">
      <c r="A18">
        <v>817</v>
      </c>
      <c r="B18" t="s">
        <v>155</v>
      </c>
      <c r="C18">
        <v>1</v>
      </c>
      <c r="D18" t="s">
        <v>156</v>
      </c>
      <c r="E18" t="s">
        <v>26</v>
      </c>
      <c r="F18" s="1">
        <v>4.8</v>
      </c>
      <c r="G18" s="1">
        <v>7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1">
        <v>77.94</v>
      </c>
      <c r="N18" s="1">
        <v>13.1</v>
      </c>
      <c r="O18" s="1">
        <v>45.6</v>
      </c>
      <c r="P18" s="1">
        <v>8.02</v>
      </c>
      <c r="Q18" s="1">
        <v>5.31</v>
      </c>
      <c r="R18" s="1">
        <v>4.24</v>
      </c>
      <c r="S18" s="1">
        <v>4.97</v>
      </c>
      <c r="T18" s="1">
        <v>4.5</v>
      </c>
      <c r="U18" s="1">
        <v>0.66</v>
      </c>
      <c r="V18" s="1">
        <v>0.53</v>
      </c>
      <c r="W18" s="1">
        <v>0.62</v>
      </c>
      <c r="X18" s="1">
        <v>0.56000000000000005</v>
      </c>
      <c r="Y18" t="s">
        <v>59</v>
      </c>
      <c r="Z18" t="s">
        <v>41</v>
      </c>
      <c r="AA18">
        <v>4.9000000000000004</v>
      </c>
      <c r="AB18" t="s">
        <v>33</v>
      </c>
      <c r="AC18" t="s">
        <v>42</v>
      </c>
      <c r="AD18" t="s">
        <v>54</v>
      </c>
      <c r="AE18">
        <v>93.66</v>
      </c>
      <c r="AF18">
        <v>7.2</v>
      </c>
      <c r="AG18">
        <v>30.8</v>
      </c>
      <c r="AH18">
        <v>6.35</v>
      </c>
      <c r="AI18">
        <v>24.48</v>
      </c>
      <c r="AJ18">
        <v>76.2</v>
      </c>
      <c r="AK18">
        <v>86.5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817</v>
      </c>
      <c r="BB18">
        <f t="shared" si="0"/>
        <v>17</v>
      </c>
    </row>
    <row r="19" spans="1:54" x14ac:dyDescent="0.25">
      <c r="A19">
        <v>129</v>
      </c>
      <c r="B19" t="s">
        <v>51</v>
      </c>
      <c r="C19">
        <v>1</v>
      </c>
      <c r="D19" t="s">
        <v>52</v>
      </c>
      <c r="E19" t="s">
        <v>37</v>
      </c>
      <c r="F19" s="1">
        <v>42.8</v>
      </c>
      <c r="G19" s="1">
        <v>28</v>
      </c>
      <c r="H19" s="1">
        <v>47</v>
      </c>
      <c r="I19" s="1">
        <v>96</v>
      </c>
      <c r="J19" s="1">
        <v>18</v>
      </c>
      <c r="K19" s="1">
        <v>103</v>
      </c>
      <c r="L19" s="1">
        <v>92</v>
      </c>
      <c r="M19" s="1">
        <v>149.32</v>
      </c>
      <c r="N19" s="1">
        <v>6.2</v>
      </c>
      <c r="O19" s="1">
        <v>87.3</v>
      </c>
      <c r="P19" s="1">
        <v>3.06</v>
      </c>
      <c r="Q19" s="1">
        <v>2.48</v>
      </c>
      <c r="R19" s="1">
        <v>2.4</v>
      </c>
      <c r="S19" s="1">
        <v>2.25</v>
      </c>
      <c r="T19" s="1">
        <v>1.39</v>
      </c>
      <c r="U19" s="1">
        <v>0.81</v>
      </c>
      <c r="V19" s="1">
        <v>0.78</v>
      </c>
      <c r="W19" s="1">
        <v>0.73</v>
      </c>
      <c r="X19" s="1">
        <v>0.45</v>
      </c>
      <c r="Y19" t="s">
        <v>41</v>
      </c>
      <c r="Z19" t="s">
        <v>47</v>
      </c>
      <c r="AA19">
        <v>3.3</v>
      </c>
      <c r="AB19" t="s">
        <v>53</v>
      </c>
      <c r="AC19" t="s">
        <v>42</v>
      </c>
      <c r="AD19" t="s">
        <v>54</v>
      </c>
      <c r="AE19">
        <v>74.239999999999995</v>
      </c>
      <c r="AF19">
        <v>0.59</v>
      </c>
      <c r="AG19">
        <v>94.3</v>
      </c>
      <c r="AH19">
        <v>25.77</v>
      </c>
      <c r="AI19">
        <v>68.5</v>
      </c>
      <c r="AJ19">
        <v>73.599999999999994</v>
      </c>
      <c r="AK19">
        <v>73.599999999999994</v>
      </c>
      <c r="AL19">
        <v>2.92</v>
      </c>
      <c r="AM19">
        <v>2.96</v>
      </c>
      <c r="AN19">
        <v>22040</v>
      </c>
      <c r="AO19">
        <v>0</v>
      </c>
      <c r="AP19">
        <v>0</v>
      </c>
      <c r="AQ19">
        <v>0</v>
      </c>
      <c r="AR19">
        <v>3480</v>
      </c>
      <c r="AS19">
        <v>0</v>
      </c>
      <c r="AT19">
        <v>0</v>
      </c>
      <c r="AU19">
        <v>0</v>
      </c>
      <c r="AV19">
        <v>129</v>
      </c>
      <c r="BB19">
        <f t="shared" si="0"/>
        <v>18</v>
      </c>
    </row>
    <row r="20" spans="1:54" x14ac:dyDescent="0.25">
      <c r="A20">
        <v>743</v>
      </c>
      <c r="B20" t="s">
        <v>139</v>
      </c>
      <c r="C20">
        <v>1</v>
      </c>
      <c r="D20" t="s">
        <v>140</v>
      </c>
      <c r="E20" t="s">
        <v>26</v>
      </c>
      <c r="F20" s="1">
        <v>30.2</v>
      </c>
      <c r="G20" s="1">
        <v>33</v>
      </c>
      <c r="H20" s="1">
        <v>34</v>
      </c>
      <c r="I20" s="1">
        <v>91</v>
      </c>
      <c r="J20" s="1">
        <v>0</v>
      </c>
      <c r="K20" s="1">
        <v>103</v>
      </c>
      <c r="L20" s="1">
        <v>24</v>
      </c>
      <c r="M20" s="1">
        <v>172.82</v>
      </c>
      <c r="N20" s="1">
        <v>6.8</v>
      </c>
      <c r="O20" s="1">
        <v>101.1</v>
      </c>
      <c r="P20" s="1">
        <v>3.32</v>
      </c>
      <c r="Q20" s="1">
        <v>1.6</v>
      </c>
      <c r="R20" s="1">
        <v>0</v>
      </c>
      <c r="S20" s="1">
        <v>1</v>
      </c>
      <c r="T20" s="1">
        <v>0.55000000000000004</v>
      </c>
      <c r="U20" s="1">
        <v>0.48</v>
      </c>
      <c r="V20" s="1">
        <v>0</v>
      </c>
      <c r="W20" s="1">
        <v>0.3</v>
      </c>
      <c r="X20" s="1">
        <v>0.17</v>
      </c>
      <c r="Y20" t="s">
        <v>47</v>
      </c>
      <c r="Z20" t="s">
        <v>47</v>
      </c>
      <c r="AA20">
        <v>5.0999999999999996</v>
      </c>
      <c r="AB20" t="s">
        <v>53</v>
      </c>
      <c r="AC20" t="s">
        <v>42</v>
      </c>
      <c r="AD20" t="s">
        <v>42</v>
      </c>
      <c r="AE20">
        <v>72.599999999999994</v>
      </c>
      <c r="AF20">
        <v>0.59</v>
      </c>
      <c r="AG20">
        <v>99.4</v>
      </c>
      <c r="AH20">
        <v>27.41</v>
      </c>
      <c r="AI20">
        <v>72</v>
      </c>
      <c r="AJ20">
        <v>72</v>
      </c>
      <c r="AK20">
        <v>72</v>
      </c>
      <c r="AL20">
        <v>3</v>
      </c>
      <c r="AM20">
        <v>0</v>
      </c>
      <c r="AN20">
        <v>21140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743</v>
      </c>
      <c r="BB20">
        <f t="shared" si="0"/>
        <v>19</v>
      </c>
    </row>
    <row r="21" spans="1:54" x14ac:dyDescent="0.25">
      <c r="A21">
        <v>746</v>
      </c>
      <c r="B21" t="s">
        <v>141</v>
      </c>
      <c r="C21">
        <v>1</v>
      </c>
      <c r="D21" t="s">
        <v>142</v>
      </c>
      <c r="E21" t="s">
        <v>37</v>
      </c>
      <c r="F21" s="1">
        <v>46.9</v>
      </c>
      <c r="G21" s="1">
        <v>35</v>
      </c>
      <c r="H21" s="1">
        <v>52</v>
      </c>
      <c r="I21" s="1">
        <v>9</v>
      </c>
      <c r="J21" s="1">
        <v>0</v>
      </c>
      <c r="K21" s="1">
        <v>9</v>
      </c>
      <c r="L21" s="1">
        <v>1</v>
      </c>
      <c r="M21" s="1">
        <v>203.87</v>
      </c>
      <c r="N21" s="1">
        <v>7.1</v>
      </c>
      <c r="O21" s="1">
        <v>119.2</v>
      </c>
      <c r="P21" s="1">
        <v>4.1500000000000004</v>
      </c>
      <c r="Q21" s="1">
        <v>2.2200000000000002</v>
      </c>
      <c r="R21" s="1">
        <v>0</v>
      </c>
      <c r="S21" s="1">
        <v>0.9</v>
      </c>
      <c r="T21" s="1">
        <v>0.53</v>
      </c>
      <c r="U21" s="1">
        <v>0.54</v>
      </c>
      <c r="V21" s="1">
        <v>0</v>
      </c>
      <c r="W21" s="1">
        <v>0.22</v>
      </c>
      <c r="X21" s="1">
        <v>0.13</v>
      </c>
      <c r="Y21" t="s">
        <v>47</v>
      </c>
      <c r="Z21" t="s">
        <v>47</v>
      </c>
      <c r="AA21">
        <v>4.7</v>
      </c>
      <c r="AB21" t="s">
        <v>53</v>
      </c>
      <c r="AC21" t="s">
        <v>42</v>
      </c>
      <c r="AD21" t="s">
        <v>42</v>
      </c>
      <c r="AE21">
        <v>69.36</v>
      </c>
      <c r="AF21">
        <v>0.59</v>
      </c>
      <c r="AG21">
        <v>99.4</v>
      </c>
      <c r="AH21">
        <v>30.65</v>
      </c>
      <c r="AI21">
        <v>68.77</v>
      </c>
      <c r="AJ21">
        <v>68.8</v>
      </c>
      <c r="AK21">
        <v>68.8</v>
      </c>
      <c r="AL21">
        <v>3</v>
      </c>
      <c r="AM21">
        <v>0</v>
      </c>
      <c r="AN21">
        <v>932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746</v>
      </c>
      <c r="BB21">
        <f t="shared" si="0"/>
        <v>20</v>
      </c>
    </row>
    <row r="22" spans="1:54" x14ac:dyDescent="0.25">
      <c r="A22">
        <v>701</v>
      </c>
      <c r="B22" t="s">
        <v>133</v>
      </c>
      <c r="C22">
        <v>1</v>
      </c>
      <c r="D22" t="s">
        <v>134</v>
      </c>
      <c r="E22" t="s">
        <v>64</v>
      </c>
      <c r="F22" s="1">
        <v>27.9</v>
      </c>
      <c r="G22" s="1">
        <v>33</v>
      </c>
      <c r="H22" s="1">
        <v>27</v>
      </c>
      <c r="I22" s="1">
        <v>68</v>
      </c>
      <c r="J22" s="1">
        <v>100</v>
      </c>
      <c r="K22" s="1">
        <v>85</v>
      </c>
      <c r="L22" s="1">
        <v>114</v>
      </c>
      <c r="M22" s="1">
        <v>55.73</v>
      </c>
      <c r="N22" s="1">
        <v>1.9</v>
      </c>
      <c r="O22" s="1">
        <v>32.6</v>
      </c>
      <c r="P22" s="1">
        <v>1.36</v>
      </c>
      <c r="Q22" s="1">
        <v>0.76</v>
      </c>
      <c r="R22" s="1">
        <v>0.94</v>
      </c>
      <c r="S22" s="1">
        <v>0.82</v>
      </c>
      <c r="T22" s="1">
        <v>0.82</v>
      </c>
      <c r="U22" s="1">
        <v>0.56000000000000005</v>
      </c>
      <c r="V22" s="1">
        <v>0.69</v>
      </c>
      <c r="W22" s="1">
        <v>0.61</v>
      </c>
      <c r="X22" s="1">
        <v>0.61</v>
      </c>
      <c r="Y22" t="s">
        <v>41</v>
      </c>
      <c r="Z22" t="s">
        <v>41</v>
      </c>
      <c r="AA22">
        <v>6.4</v>
      </c>
      <c r="AB22" t="s">
        <v>33</v>
      </c>
      <c r="AC22" t="s">
        <v>42</v>
      </c>
      <c r="AD22" t="s">
        <v>42</v>
      </c>
      <c r="AE22">
        <v>68.73</v>
      </c>
      <c r="AF22">
        <v>0.59</v>
      </c>
      <c r="AG22">
        <v>99.4</v>
      </c>
      <c r="AH22">
        <v>31.28</v>
      </c>
      <c r="AI22">
        <v>68.13</v>
      </c>
      <c r="AJ22">
        <v>68.099999999999994</v>
      </c>
      <c r="AK22">
        <v>68.099999999999994</v>
      </c>
      <c r="AL22">
        <v>3</v>
      </c>
      <c r="AM22">
        <v>3</v>
      </c>
      <c r="AN22">
        <v>11776</v>
      </c>
      <c r="AO22">
        <v>0</v>
      </c>
      <c r="AP22">
        <v>0</v>
      </c>
      <c r="AQ22">
        <v>0</v>
      </c>
      <c r="AR22">
        <v>20924</v>
      </c>
      <c r="AS22">
        <v>0</v>
      </c>
      <c r="AT22">
        <v>0</v>
      </c>
      <c r="AU22">
        <v>0</v>
      </c>
      <c r="AV22">
        <v>701</v>
      </c>
      <c r="BB22">
        <f t="shared" si="0"/>
        <v>21</v>
      </c>
    </row>
    <row r="23" spans="1:54" x14ac:dyDescent="0.25">
      <c r="A23">
        <v>371</v>
      </c>
      <c r="B23" t="s">
        <v>78</v>
      </c>
      <c r="C23">
        <v>1</v>
      </c>
      <c r="D23" t="s">
        <v>79</v>
      </c>
      <c r="E23" t="s">
        <v>37</v>
      </c>
      <c r="F23" s="1">
        <v>69.400000000000006</v>
      </c>
      <c r="G23" s="1">
        <v>43</v>
      </c>
      <c r="H23" s="1">
        <v>77</v>
      </c>
      <c r="I23" s="1">
        <v>43</v>
      </c>
      <c r="J23" s="1">
        <v>9</v>
      </c>
      <c r="K23" s="1">
        <v>43</v>
      </c>
      <c r="L23" s="1">
        <v>12</v>
      </c>
      <c r="M23" s="1">
        <v>159.51</v>
      </c>
      <c r="N23" s="1">
        <v>4.5999999999999996</v>
      </c>
      <c r="O23" s="1">
        <v>93.3</v>
      </c>
      <c r="P23" s="1">
        <v>1.75</v>
      </c>
      <c r="Q23" s="1">
        <v>1.26</v>
      </c>
      <c r="R23" s="1">
        <v>0.9</v>
      </c>
      <c r="S23" s="1">
        <v>0.71</v>
      </c>
      <c r="T23" s="1">
        <v>0.82</v>
      </c>
      <c r="U23" s="1">
        <v>0.72</v>
      </c>
      <c r="V23" s="1">
        <v>0.51</v>
      </c>
      <c r="W23" s="1">
        <v>0.41</v>
      </c>
      <c r="X23" s="1">
        <v>0.47</v>
      </c>
      <c r="Y23" t="s">
        <v>47</v>
      </c>
      <c r="Z23" t="s">
        <v>47</v>
      </c>
      <c r="AA23">
        <v>3.4</v>
      </c>
      <c r="AB23" t="s">
        <v>53</v>
      </c>
      <c r="AC23" t="s">
        <v>42</v>
      </c>
      <c r="AD23" t="s">
        <v>42</v>
      </c>
      <c r="AE23">
        <v>62.34</v>
      </c>
      <c r="AF23">
        <v>0.59</v>
      </c>
      <c r="AG23">
        <v>99.4</v>
      </c>
      <c r="AH23">
        <v>37.67</v>
      </c>
      <c r="AI23">
        <v>61.75</v>
      </c>
      <c r="AJ23">
        <v>61.8</v>
      </c>
      <c r="AK23">
        <v>61.8</v>
      </c>
      <c r="AL23">
        <v>3</v>
      </c>
      <c r="AM23">
        <v>3</v>
      </c>
      <c r="AN23">
        <v>4652</v>
      </c>
      <c r="AO23">
        <v>0</v>
      </c>
      <c r="AP23">
        <v>0</v>
      </c>
      <c r="AQ23">
        <v>0</v>
      </c>
      <c r="AR23">
        <v>240</v>
      </c>
      <c r="AS23">
        <v>0</v>
      </c>
      <c r="AT23">
        <v>0</v>
      </c>
      <c r="AU23">
        <v>0</v>
      </c>
      <c r="AV23">
        <v>371</v>
      </c>
      <c r="BB23">
        <f t="shared" si="0"/>
        <v>22</v>
      </c>
    </row>
    <row r="24" spans="1:54" x14ac:dyDescent="0.25">
      <c r="A24">
        <v>531</v>
      </c>
      <c r="B24" t="s">
        <v>114</v>
      </c>
      <c r="C24">
        <v>1</v>
      </c>
      <c r="D24" t="s">
        <v>115</v>
      </c>
      <c r="E24" t="s">
        <v>37</v>
      </c>
      <c r="F24" s="1">
        <v>80.599999999999994</v>
      </c>
      <c r="G24" s="1">
        <v>62</v>
      </c>
      <c r="H24" s="1">
        <v>92</v>
      </c>
      <c r="I24" s="1">
        <v>110</v>
      </c>
      <c r="J24" s="1">
        <v>107</v>
      </c>
      <c r="K24" s="1">
        <v>114</v>
      </c>
      <c r="L24" s="1">
        <v>114</v>
      </c>
      <c r="M24" s="1">
        <v>386.06</v>
      </c>
      <c r="N24" s="1">
        <v>7.6</v>
      </c>
      <c r="O24" s="1">
        <v>225.8</v>
      </c>
      <c r="P24" s="1">
        <v>5.1100000000000003</v>
      </c>
      <c r="Q24" s="1">
        <v>2.5099999999999998</v>
      </c>
      <c r="R24" s="1">
        <v>2.08</v>
      </c>
      <c r="S24" s="1">
        <v>2.92</v>
      </c>
      <c r="T24" s="1">
        <v>2.68</v>
      </c>
      <c r="U24" s="1">
        <v>0.49</v>
      </c>
      <c r="V24" s="1">
        <v>0.41</v>
      </c>
      <c r="W24" s="1">
        <v>0.56999999999999995</v>
      </c>
      <c r="X24" s="1">
        <v>0.52</v>
      </c>
      <c r="Y24" t="s">
        <v>41</v>
      </c>
      <c r="Z24" t="s">
        <v>41</v>
      </c>
      <c r="AA24">
        <v>3.6</v>
      </c>
      <c r="AB24" t="s">
        <v>53</v>
      </c>
      <c r="AC24" t="s">
        <v>42</v>
      </c>
      <c r="AD24" t="s">
        <v>42</v>
      </c>
      <c r="AE24">
        <v>45.1</v>
      </c>
      <c r="AF24">
        <v>0.59</v>
      </c>
      <c r="AG24">
        <v>98.7</v>
      </c>
      <c r="AH24">
        <v>54.91</v>
      </c>
      <c r="AI24">
        <v>43.77</v>
      </c>
      <c r="AJ24">
        <v>44.5</v>
      </c>
      <c r="AK24">
        <v>44.5</v>
      </c>
      <c r="AL24">
        <v>3</v>
      </c>
      <c r="AM24">
        <v>3</v>
      </c>
      <c r="AN24">
        <v>15172</v>
      </c>
      <c r="AO24">
        <v>0</v>
      </c>
      <c r="AP24">
        <v>0</v>
      </c>
      <c r="AQ24">
        <v>0</v>
      </c>
      <c r="AR24">
        <v>14059</v>
      </c>
      <c r="AS24">
        <v>0</v>
      </c>
      <c r="AT24">
        <v>0</v>
      </c>
      <c r="AU24">
        <v>0</v>
      </c>
      <c r="AV24">
        <v>531</v>
      </c>
      <c r="BB24">
        <f t="shared" si="0"/>
        <v>23</v>
      </c>
    </row>
    <row r="25" spans="1:54" x14ac:dyDescent="0.25">
      <c r="A25">
        <v>105</v>
      </c>
      <c r="B25" t="s">
        <v>39</v>
      </c>
      <c r="C25">
        <v>1</v>
      </c>
      <c r="D25" t="s">
        <v>40</v>
      </c>
      <c r="E25" t="s">
        <v>26</v>
      </c>
      <c r="F25" s="1">
        <v>0.5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  <c r="M25" s="1">
        <v>9.89</v>
      </c>
      <c r="N25" s="1">
        <v>20.2</v>
      </c>
      <c r="O25" s="1">
        <v>5.8</v>
      </c>
      <c r="P25" s="1">
        <v>9.2799999999999994</v>
      </c>
      <c r="Q25" s="1">
        <v>2.17</v>
      </c>
      <c r="R25" s="1">
        <v>2.13</v>
      </c>
      <c r="S25" s="1">
        <v>2.17</v>
      </c>
      <c r="T25" s="1">
        <v>2.15</v>
      </c>
      <c r="U25" s="1">
        <v>0.23</v>
      </c>
      <c r="V25" s="1">
        <v>0.23</v>
      </c>
      <c r="W25" s="1">
        <v>0.23</v>
      </c>
      <c r="X25" s="1">
        <v>0.23</v>
      </c>
      <c r="Y25" t="s">
        <v>41</v>
      </c>
      <c r="Z25" t="s">
        <v>41</v>
      </c>
      <c r="AA25">
        <v>5.2</v>
      </c>
      <c r="AB25" t="s">
        <v>33</v>
      </c>
      <c r="AC25" t="s">
        <v>42</v>
      </c>
      <c r="AD25" t="s">
        <v>42</v>
      </c>
      <c r="AE25">
        <v>99.47</v>
      </c>
      <c r="AF25">
        <v>37.47</v>
      </c>
      <c r="AG25">
        <v>7.4</v>
      </c>
      <c r="AH25">
        <v>0.54</v>
      </c>
      <c r="AI25">
        <v>6.83</v>
      </c>
      <c r="AJ25">
        <v>40.299999999999997</v>
      </c>
      <c r="AK25">
        <v>62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105</v>
      </c>
      <c r="BB25">
        <f t="shared" si="0"/>
        <v>24</v>
      </c>
    </row>
    <row r="26" spans="1:54" x14ac:dyDescent="0.25">
      <c r="A26">
        <v>541</v>
      </c>
      <c r="B26" t="s">
        <v>116</v>
      </c>
      <c r="C26">
        <v>1</v>
      </c>
      <c r="D26" t="s">
        <v>117</v>
      </c>
      <c r="E26" t="s">
        <v>26</v>
      </c>
      <c r="F26" s="1">
        <v>88.1</v>
      </c>
      <c r="G26" s="1">
        <v>68</v>
      </c>
      <c r="H26" s="1">
        <v>101</v>
      </c>
      <c r="I26" s="1">
        <v>114</v>
      </c>
      <c r="J26" s="1">
        <v>114</v>
      </c>
      <c r="K26" s="1">
        <v>114</v>
      </c>
      <c r="L26" s="1">
        <v>114</v>
      </c>
      <c r="M26" s="1">
        <v>282.12</v>
      </c>
      <c r="N26" s="1">
        <v>5</v>
      </c>
      <c r="O26" s="1">
        <v>165</v>
      </c>
      <c r="P26" s="1">
        <v>3.52</v>
      </c>
      <c r="Q26" s="1">
        <v>3.7</v>
      </c>
      <c r="R26" s="1">
        <v>3.54</v>
      </c>
      <c r="S26" s="1">
        <v>3.8</v>
      </c>
      <c r="T26" s="1">
        <v>3.73</v>
      </c>
      <c r="U26" s="1">
        <v>1.05</v>
      </c>
      <c r="V26" s="1">
        <v>1.01</v>
      </c>
      <c r="W26" s="1">
        <v>1.08</v>
      </c>
      <c r="X26" s="1">
        <v>1.06</v>
      </c>
      <c r="Y26" t="s">
        <v>59</v>
      </c>
      <c r="Z26" t="s">
        <v>59</v>
      </c>
      <c r="AA26">
        <v>2.7</v>
      </c>
      <c r="AB26" t="s">
        <v>53</v>
      </c>
      <c r="AC26" t="s">
        <v>42</v>
      </c>
      <c r="AD26" t="s">
        <v>42</v>
      </c>
      <c r="AE26">
        <v>40.06</v>
      </c>
      <c r="AF26">
        <v>0.59</v>
      </c>
      <c r="AG26">
        <v>99.4</v>
      </c>
      <c r="AH26">
        <v>59.95</v>
      </c>
      <c r="AI26">
        <v>39.47</v>
      </c>
      <c r="AJ26">
        <v>39.5</v>
      </c>
      <c r="AK26">
        <v>39.5</v>
      </c>
      <c r="AL26">
        <v>3.21</v>
      </c>
      <c r="AM26">
        <v>3.13</v>
      </c>
      <c r="AN26">
        <v>13492</v>
      </c>
      <c r="AO26">
        <v>0</v>
      </c>
      <c r="AP26">
        <v>2048</v>
      </c>
      <c r="AQ26">
        <v>0</v>
      </c>
      <c r="AR26">
        <v>13884</v>
      </c>
      <c r="AS26">
        <v>0</v>
      </c>
      <c r="AT26">
        <v>1264</v>
      </c>
      <c r="AU26">
        <v>0</v>
      </c>
      <c r="AV26">
        <v>541</v>
      </c>
      <c r="BB26">
        <f t="shared" si="0"/>
        <v>25</v>
      </c>
    </row>
    <row r="27" spans="1:54" x14ac:dyDescent="0.25">
      <c r="A27">
        <v>762</v>
      </c>
      <c r="B27" t="s">
        <v>145</v>
      </c>
      <c r="C27">
        <v>1</v>
      </c>
      <c r="D27" t="s">
        <v>146</v>
      </c>
      <c r="E27" t="s">
        <v>26</v>
      </c>
      <c r="F27" s="1">
        <v>100</v>
      </c>
      <c r="G27" s="1">
        <v>98</v>
      </c>
      <c r="H27" s="1">
        <v>114</v>
      </c>
      <c r="I27" s="1">
        <v>114</v>
      </c>
      <c r="J27" s="1">
        <v>114</v>
      </c>
      <c r="K27" s="1">
        <v>114</v>
      </c>
      <c r="L27" s="1">
        <v>114</v>
      </c>
      <c r="M27" s="1">
        <v>1146.03</v>
      </c>
      <c r="N27" s="1">
        <v>14.5</v>
      </c>
      <c r="O27" s="1">
        <v>670.2</v>
      </c>
      <c r="P27" s="1">
        <v>11.49</v>
      </c>
      <c r="Q27" s="1">
        <v>13.25</v>
      </c>
      <c r="R27" s="1">
        <v>6.35</v>
      </c>
      <c r="S27" s="1">
        <v>10.39</v>
      </c>
      <c r="T27" s="1">
        <v>7.41</v>
      </c>
      <c r="U27" s="1">
        <v>1.1499999999999999</v>
      </c>
      <c r="V27" s="1">
        <v>0.55000000000000004</v>
      </c>
      <c r="W27" s="1">
        <v>0.9</v>
      </c>
      <c r="X27" s="1">
        <v>0.64</v>
      </c>
      <c r="Y27" t="s">
        <v>59</v>
      </c>
      <c r="Z27" t="s">
        <v>41</v>
      </c>
      <c r="AA27">
        <v>3</v>
      </c>
      <c r="AB27" t="s">
        <v>53</v>
      </c>
      <c r="AC27" t="s">
        <v>42</v>
      </c>
      <c r="AD27" t="s">
        <v>42</v>
      </c>
      <c r="AE27">
        <v>14.82</v>
      </c>
      <c r="AF27">
        <v>0.59</v>
      </c>
      <c r="AG27">
        <v>99.4</v>
      </c>
      <c r="AH27">
        <v>85.19</v>
      </c>
      <c r="AI27">
        <v>14.22</v>
      </c>
      <c r="AJ27">
        <v>14.2</v>
      </c>
      <c r="AK27">
        <v>14.2</v>
      </c>
      <c r="AL27">
        <v>6</v>
      </c>
      <c r="AM27">
        <v>4.66</v>
      </c>
      <c r="AN27">
        <v>0</v>
      </c>
      <c r="AO27">
        <v>0</v>
      </c>
      <c r="AP27">
        <v>10448</v>
      </c>
      <c r="AQ27">
        <v>0</v>
      </c>
      <c r="AR27">
        <v>2328</v>
      </c>
      <c r="AS27">
        <v>0</v>
      </c>
      <c r="AT27">
        <v>5792</v>
      </c>
      <c r="AU27">
        <v>0</v>
      </c>
      <c r="AV27">
        <v>762</v>
      </c>
      <c r="BB27">
        <f t="shared" si="0"/>
        <v>26</v>
      </c>
    </row>
    <row r="28" spans="1:54" x14ac:dyDescent="0.25">
      <c r="A28">
        <v>544</v>
      </c>
      <c r="B28" t="s">
        <v>120</v>
      </c>
      <c r="C28">
        <v>0</v>
      </c>
      <c r="D28" t="s">
        <v>121</v>
      </c>
      <c r="E28" t="s">
        <v>64</v>
      </c>
      <c r="F28" s="1">
        <v>1.1000000000000001</v>
      </c>
      <c r="G28" s="1">
        <v>1</v>
      </c>
      <c r="H28" s="1">
        <v>1</v>
      </c>
      <c r="I28" s="1">
        <v>13</v>
      </c>
      <c r="J28" s="1">
        <v>109</v>
      </c>
      <c r="K28" s="1">
        <v>26</v>
      </c>
      <c r="L28" s="1">
        <v>109</v>
      </c>
      <c r="M28" s="1">
        <v>11.45</v>
      </c>
      <c r="N28" s="1">
        <v>11.4</v>
      </c>
      <c r="O28" s="1">
        <v>6.7</v>
      </c>
      <c r="P28" s="1">
        <v>5.57</v>
      </c>
      <c r="Q28" s="1">
        <v>2.6</v>
      </c>
      <c r="R28" s="1">
        <v>1.9</v>
      </c>
      <c r="S28" s="1">
        <v>1.97</v>
      </c>
      <c r="T28" s="1">
        <v>1.19</v>
      </c>
      <c r="U28" s="1">
        <v>0.47</v>
      </c>
      <c r="V28" s="1">
        <v>0.34</v>
      </c>
      <c r="W28" s="1">
        <v>0.35</v>
      </c>
      <c r="X28" s="1">
        <v>0.21</v>
      </c>
      <c r="Y28" t="s">
        <v>41</v>
      </c>
      <c r="Z28" t="s">
        <v>41</v>
      </c>
      <c r="AA28">
        <v>4</v>
      </c>
      <c r="AB28" t="s">
        <v>33</v>
      </c>
      <c r="AC28" t="s">
        <v>54</v>
      </c>
      <c r="AD28" t="s">
        <v>54</v>
      </c>
      <c r="AE28">
        <v>98.95</v>
      </c>
      <c r="AF28">
        <v>0.64</v>
      </c>
      <c r="AG28">
        <v>33.799999999999997</v>
      </c>
      <c r="AH28">
        <v>1.06</v>
      </c>
      <c r="AI28">
        <v>32.700000000000003</v>
      </c>
      <c r="AJ28">
        <v>98</v>
      </c>
      <c r="AK28">
        <v>98.3</v>
      </c>
      <c r="AL28">
        <v>2.99</v>
      </c>
      <c r="AM28">
        <v>2.1</v>
      </c>
      <c r="AN28">
        <v>2912</v>
      </c>
      <c r="AO28">
        <v>0</v>
      </c>
      <c r="AP28">
        <v>0</v>
      </c>
      <c r="AQ28">
        <v>0</v>
      </c>
      <c r="AR28">
        <v>22525</v>
      </c>
      <c r="AS28">
        <v>0</v>
      </c>
      <c r="AT28">
        <v>0</v>
      </c>
      <c r="AU28">
        <v>0</v>
      </c>
      <c r="AV28">
        <v>544</v>
      </c>
      <c r="BB28">
        <f t="shared" si="0"/>
        <v>27</v>
      </c>
    </row>
    <row r="29" spans="1:54" x14ac:dyDescent="0.25">
      <c r="A29">
        <v>602</v>
      </c>
      <c r="B29" t="s">
        <v>122</v>
      </c>
      <c r="C29">
        <v>0</v>
      </c>
      <c r="D29" t="s">
        <v>123</v>
      </c>
      <c r="E29" t="s">
        <v>64</v>
      </c>
      <c r="F29" s="1">
        <v>1.2</v>
      </c>
      <c r="G29" s="1">
        <v>3</v>
      </c>
      <c r="H29" s="1">
        <v>2</v>
      </c>
      <c r="I29" s="1">
        <v>46</v>
      </c>
      <c r="J29" s="1">
        <v>114</v>
      </c>
      <c r="K29" s="1">
        <v>59</v>
      </c>
      <c r="L29" s="1">
        <v>114</v>
      </c>
      <c r="M29" s="1">
        <v>25.95</v>
      </c>
      <c r="N29" s="1">
        <v>12.5</v>
      </c>
      <c r="O29" s="1">
        <v>15.2</v>
      </c>
      <c r="P29" s="1">
        <v>11.3</v>
      </c>
      <c r="Q29" s="1">
        <v>2.02</v>
      </c>
      <c r="R29" s="1">
        <v>2.39</v>
      </c>
      <c r="S29" s="1">
        <v>2.0699999999999998</v>
      </c>
      <c r="T29" s="1">
        <v>1.9</v>
      </c>
      <c r="U29" s="1">
        <v>0.18</v>
      </c>
      <c r="V29" s="1">
        <v>0.21</v>
      </c>
      <c r="W29" s="1">
        <v>0.18</v>
      </c>
      <c r="X29" s="1">
        <v>0.17</v>
      </c>
      <c r="Y29" t="s">
        <v>47</v>
      </c>
      <c r="Z29" t="s">
        <v>47</v>
      </c>
      <c r="AA29">
        <v>4</v>
      </c>
      <c r="AB29" t="s">
        <v>33</v>
      </c>
      <c r="AC29" t="s">
        <v>54</v>
      </c>
      <c r="AD29" t="s">
        <v>54</v>
      </c>
      <c r="AE29">
        <v>97.77</v>
      </c>
      <c r="AF29">
        <v>0.6</v>
      </c>
      <c r="AG29">
        <v>44.8</v>
      </c>
      <c r="AH29">
        <v>2.2400000000000002</v>
      </c>
      <c r="AI29">
        <v>42.59</v>
      </c>
      <c r="AJ29">
        <v>97</v>
      </c>
      <c r="AK29">
        <v>97.2</v>
      </c>
      <c r="AL29">
        <v>2.37</v>
      </c>
      <c r="AM29">
        <v>2.2000000000000002</v>
      </c>
      <c r="AN29">
        <v>10677</v>
      </c>
      <c r="AO29">
        <v>0</v>
      </c>
      <c r="AP29">
        <v>0</v>
      </c>
      <c r="AQ29">
        <v>0</v>
      </c>
      <c r="AR29">
        <v>24443</v>
      </c>
      <c r="AS29">
        <v>0</v>
      </c>
      <c r="AT29">
        <v>0</v>
      </c>
      <c r="AU29">
        <v>0</v>
      </c>
      <c r="AV29">
        <v>602</v>
      </c>
      <c r="BB29">
        <f t="shared" si="0"/>
        <v>28</v>
      </c>
    </row>
    <row r="30" spans="1:54" x14ac:dyDescent="0.25">
      <c r="A30">
        <v>922</v>
      </c>
      <c r="B30" t="s">
        <v>171</v>
      </c>
      <c r="C30">
        <v>0</v>
      </c>
      <c r="D30" t="s">
        <v>172</v>
      </c>
      <c r="E30" t="s">
        <v>64</v>
      </c>
      <c r="F30" s="1">
        <v>4.4000000000000004</v>
      </c>
      <c r="G30" s="1">
        <v>3</v>
      </c>
      <c r="H30" s="1">
        <v>5</v>
      </c>
      <c r="I30" s="1">
        <v>4</v>
      </c>
      <c r="J30" s="1">
        <v>10</v>
      </c>
      <c r="K30" s="1">
        <v>6</v>
      </c>
      <c r="L30" s="1">
        <v>10</v>
      </c>
      <c r="M30" s="1">
        <v>65.13</v>
      </c>
      <c r="N30" s="1">
        <v>25.6</v>
      </c>
      <c r="O30" s="1">
        <v>38.1</v>
      </c>
      <c r="P30" s="1">
        <v>9.24</v>
      </c>
      <c r="Q30" s="1">
        <v>6.4</v>
      </c>
      <c r="R30" s="1">
        <v>3.87</v>
      </c>
      <c r="S30" s="1">
        <v>4.22</v>
      </c>
      <c r="T30" s="1">
        <v>3.61</v>
      </c>
      <c r="U30" s="1">
        <v>0.69</v>
      </c>
      <c r="V30" s="1">
        <v>0.42</v>
      </c>
      <c r="W30" s="1">
        <v>0.46</v>
      </c>
      <c r="X30" s="1">
        <v>0.39</v>
      </c>
      <c r="Y30" t="s">
        <v>41</v>
      </c>
      <c r="Z30" t="s">
        <v>41</v>
      </c>
      <c r="AA30">
        <v>2.8</v>
      </c>
      <c r="AB30" t="s">
        <v>33</v>
      </c>
      <c r="AC30" t="s">
        <v>54</v>
      </c>
      <c r="AD30" t="s">
        <v>54</v>
      </c>
      <c r="AE30">
        <v>97.36</v>
      </c>
      <c r="AF30">
        <v>0.99</v>
      </c>
      <c r="AG30">
        <v>32.6</v>
      </c>
      <c r="AH30">
        <v>2.65</v>
      </c>
      <c r="AI30">
        <v>29.94</v>
      </c>
      <c r="AJ30">
        <v>94.7</v>
      </c>
      <c r="AK30">
        <v>96.4</v>
      </c>
      <c r="AL30">
        <v>3</v>
      </c>
      <c r="AM30">
        <v>2.59</v>
      </c>
      <c r="AN30">
        <v>392</v>
      </c>
      <c r="AO30">
        <v>0</v>
      </c>
      <c r="AP30">
        <v>0</v>
      </c>
      <c r="AQ30">
        <v>0</v>
      </c>
      <c r="AR30">
        <v>1443</v>
      </c>
      <c r="AS30">
        <v>0</v>
      </c>
      <c r="AT30">
        <v>0</v>
      </c>
      <c r="AU30">
        <v>0</v>
      </c>
      <c r="AV30">
        <v>922</v>
      </c>
      <c r="BB30">
        <f t="shared" si="0"/>
        <v>29</v>
      </c>
    </row>
    <row r="31" spans="1:54" x14ac:dyDescent="0.25">
      <c r="A31">
        <v>901</v>
      </c>
      <c r="B31" t="s">
        <v>169</v>
      </c>
      <c r="C31">
        <v>1</v>
      </c>
      <c r="D31" t="s">
        <v>170</v>
      </c>
      <c r="E31" t="s">
        <v>64</v>
      </c>
      <c r="F31" s="1">
        <v>6.1</v>
      </c>
      <c r="G31" s="1">
        <v>8</v>
      </c>
      <c r="H31" s="1">
        <v>8</v>
      </c>
      <c r="I31" s="1">
        <v>110</v>
      </c>
      <c r="J31" s="1">
        <v>114</v>
      </c>
      <c r="K31" s="1">
        <v>114</v>
      </c>
      <c r="L31" s="1">
        <v>114</v>
      </c>
      <c r="M31" s="1">
        <v>44.14</v>
      </c>
      <c r="N31" s="1">
        <v>7.8</v>
      </c>
      <c r="O31" s="1">
        <v>25.8</v>
      </c>
      <c r="P31" s="1">
        <v>4.1100000000000003</v>
      </c>
      <c r="Q31" s="1">
        <v>2.2999999999999998</v>
      </c>
      <c r="R31" s="1">
        <v>3.09</v>
      </c>
      <c r="S31" s="1">
        <v>2.34</v>
      </c>
      <c r="T31" s="1">
        <v>2.8</v>
      </c>
      <c r="U31" s="1">
        <v>0.56000000000000005</v>
      </c>
      <c r="V31" s="1">
        <v>0.75</v>
      </c>
      <c r="W31" s="1">
        <v>0.56999999999999995</v>
      </c>
      <c r="X31" s="1">
        <v>0.68</v>
      </c>
      <c r="Y31" t="s">
        <v>41</v>
      </c>
      <c r="Z31" t="s">
        <v>59</v>
      </c>
      <c r="AA31">
        <v>3.8</v>
      </c>
      <c r="AB31" t="s">
        <v>33</v>
      </c>
      <c r="AC31" t="s">
        <v>54</v>
      </c>
      <c r="AD31" t="s">
        <v>42</v>
      </c>
      <c r="AE31">
        <v>93.96</v>
      </c>
      <c r="AF31">
        <v>0.59</v>
      </c>
      <c r="AG31">
        <v>87.9</v>
      </c>
      <c r="AH31">
        <v>6.05</v>
      </c>
      <c r="AI31">
        <v>81.88</v>
      </c>
      <c r="AJ31">
        <v>93.4</v>
      </c>
      <c r="AK31">
        <v>93.4</v>
      </c>
      <c r="AL31">
        <v>2.88</v>
      </c>
      <c r="AM31">
        <v>2.88</v>
      </c>
      <c r="AN31">
        <v>32322</v>
      </c>
      <c r="AO31">
        <v>0</v>
      </c>
      <c r="AP31">
        <v>0</v>
      </c>
      <c r="AQ31">
        <v>0</v>
      </c>
      <c r="AR31">
        <v>33298</v>
      </c>
      <c r="AS31">
        <v>0</v>
      </c>
      <c r="AT31">
        <v>0</v>
      </c>
      <c r="AU31">
        <v>0</v>
      </c>
      <c r="AV31">
        <v>901</v>
      </c>
      <c r="BB31">
        <f t="shared" si="0"/>
        <v>30</v>
      </c>
    </row>
    <row r="32" spans="1:54" x14ac:dyDescent="0.25">
      <c r="A32">
        <v>379</v>
      </c>
      <c r="B32" t="s">
        <v>86</v>
      </c>
      <c r="C32">
        <v>0</v>
      </c>
      <c r="D32" t="s">
        <v>87</v>
      </c>
      <c r="E32" t="s">
        <v>64</v>
      </c>
      <c r="F32" s="1">
        <v>2.7</v>
      </c>
      <c r="G32" s="1">
        <v>2</v>
      </c>
      <c r="H32" s="1">
        <v>3</v>
      </c>
      <c r="I32" s="1">
        <v>1</v>
      </c>
      <c r="J32" s="1">
        <v>1</v>
      </c>
      <c r="K32" s="1">
        <v>1</v>
      </c>
      <c r="L32" s="1">
        <v>1</v>
      </c>
      <c r="M32" s="1">
        <v>2.4700000000000002</v>
      </c>
      <c r="N32" s="1">
        <v>1.6</v>
      </c>
      <c r="O32" s="1">
        <v>1.4</v>
      </c>
      <c r="P32" s="1">
        <v>0.45</v>
      </c>
      <c r="Q32" s="1">
        <v>0.43</v>
      </c>
      <c r="R32" s="1">
        <v>0.46</v>
      </c>
      <c r="S32" s="1">
        <v>0.28000000000000003</v>
      </c>
      <c r="T32" s="1">
        <v>0.15</v>
      </c>
      <c r="U32" s="1">
        <v>0.96</v>
      </c>
      <c r="V32" s="1">
        <v>1.03</v>
      </c>
      <c r="W32" s="1">
        <v>0.63</v>
      </c>
      <c r="X32" s="1">
        <v>0.34</v>
      </c>
      <c r="Y32" t="s">
        <v>59</v>
      </c>
      <c r="Z32" t="s">
        <v>41</v>
      </c>
      <c r="AA32">
        <v>3.6</v>
      </c>
      <c r="AB32" t="s">
        <v>38</v>
      </c>
      <c r="AC32" t="s">
        <v>54</v>
      </c>
      <c r="AD32" t="s">
        <v>48</v>
      </c>
      <c r="AE32">
        <v>98.39</v>
      </c>
      <c r="AF32">
        <v>3.62</v>
      </c>
      <c r="AG32">
        <v>18.399999999999999</v>
      </c>
      <c r="AH32">
        <v>1.62</v>
      </c>
      <c r="AI32">
        <v>16.79</v>
      </c>
      <c r="AJ32">
        <v>87.6</v>
      </c>
      <c r="AK32">
        <v>94.8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379</v>
      </c>
      <c r="BB32">
        <f t="shared" si="0"/>
        <v>31</v>
      </c>
    </row>
    <row r="33" spans="1:54" x14ac:dyDescent="0.25">
      <c r="A33">
        <v>951</v>
      </c>
      <c r="B33" t="s">
        <v>175</v>
      </c>
      <c r="C33">
        <v>0</v>
      </c>
      <c r="D33" t="s">
        <v>176</v>
      </c>
      <c r="E33" t="s">
        <v>26</v>
      </c>
      <c r="F33" s="1">
        <v>25.6</v>
      </c>
      <c r="G33" s="1">
        <v>19</v>
      </c>
      <c r="H33" s="1">
        <v>28</v>
      </c>
      <c r="I33" s="1">
        <v>73</v>
      </c>
      <c r="J33" s="1">
        <v>47</v>
      </c>
      <c r="K33" s="1">
        <v>103</v>
      </c>
      <c r="L33" s="1">
        <v>88</v>
      </c>
      <c r="M33" s="1">
        <v>48.24</v>
      </c>
      <c r="N33" s="1">
        <v>3</v>
      </c>
      <c r="O33" s="1">
        <v>28.2</v>
      </c>
      <c r="P33" s="1">
        <v>1.58</v>
      </c>
      <c r="Q33" s="1">
        <v>1.32</v>
      </c>
      <c r="R33" s="1">
        <v>1.38</v>
      </c>
      <c r="S33" s="1">
        <v>1.24</v>
      </c>
      <c r="T33" s="1">
        <v>1.1499999999999999</v>
      </c>
      <c r="U33" s="1">
        <v>0.84</v>
      </c>
      <c r="V33" s="1">
        <v>0.87</v>
      </c>
      <c r="W33" s="1">
        <v>0.79</v>
      </c>
      <c r="X33" s="1">
        <v>0.73</v>
      </c>
      <c r="Y33" t="s">
        <v>41</v>
      </c>
      <c r="Z33" t="s">
        <v>41</v>
      </c>
      <c r="AA33">
        <v>4.5999999999999996</v>
      </c>
      <c r="AB33" t="s">
        <v>33</v>
      </c>
      <c r="AC33" t="s">
        <v>54</v>
      </c>
      <c r="AD33" t="s">
        <v>54</v>
      </c>
      <c r="AE33">
        <v>83</v>
      </c>
      <c r="AF33">
        <v>0.59</v>
      </c>
      <c r="AG33">
        <v>94.8</v>
      </c>
      <c r="AH33">
        <v>17.010000000000002</v>
      </c>
      <c r="AI33">
        <v>77.83</v>
      </c>
      <c r="AJ33">
        <v>82.4</v>
      </c>
      <c r="AK33">
        <v>82.4</v>
      </c>
      <c r="AL33">
        <v>2.98</v>
      </c>
      <c r="AM33">
        <v>3</v>
      </c>
      <c r="AN33">
        <v>17247</v>
      </c>
      <c r="AO33">
        <v>0</v>
      </c>
      <c r="AP33">
        <v>0</v>
      </c>
      <c r="AQ33">
        <v>0</v>
      </c>
      <c r="AR33">
        <v>9924</v>
      </c>
      <c r="AS33">
        <v>0</v>
      </c>
      <c r="AT33">
        <v>0</v>
      </c>
      <c r="AU33">
        <v>0</v>
      </c>
      <c r="AV33">
        <v>951</v>
      </c>
      <c r="BB33">
        <f t="shared" si="0"/>
        <v>32</v>
      </c>
    </row>
    <row r="34" spans="1:54" x14ac:dyDescent="0.25">
      <c r="A34">
        <v>407</v>
      </c>
      <c r="B34" t="s">
        <v>97</v>
      </c>
      <c r="C34">
        <v>0</v>
      </c>
      <c r="D34" t="s">
        <v>98</v>
      </c>
      <c r="E34" t="s">
        <v>26</v>
      </c>
      <c r="F34" s="1">
        <v>20.399999999999999</v>
      </c>
      <c r="G34" s="1">
        <v>19</v>
      </c>
      <c r="H34" s="1">
        <v>24</v>
      </c>
      <c r="I34" s="1">
        <v>77</v>
      </c>
      <c r="J34" s="1">
        <v>77</v>
      </c>
      <c r="K34" s="1">
        <v>105</v>
      </c>
      <c r="L34" s="1">
        <v>113</v>
      </c>
      <c r="M34" s="1">
        <v>68.92</v>
      </c>
      <c r="N34" s="1">
        <v>4.2</v>
      </c>
      <c r="O34" s="1">
        <v>40.299999999999997</v>
      </c>
      <c r="P34" s="1">
        <v>2.37</v>
      </c>
      <c r="Q34" s="1">
        <v>1.4</v>
      </c>
      <c r="R34" s="1">
        <v>1.38</v>
      </c>
      <c r="S34" s="1">
        <v>1.3</v>
      </c>
      <c r="T34" s="1">
        <v>1.2</v>
      </c>
      <c r="U34" s="1">
        <v>0.59</v>
      </c>
      <c r="V34" s="1">
        <v>0.57999999999999996</v>
      </c>
      <c r="W34" s="1">
        <v>0.55000000000000004</v>
      </c>
      <c r="X34" s="1">
        <v>0.5</v>
      </c>
      <c r="Y34" t="s">
        <v>41</v>
      </c>
      <c r="Z34" t="s">
        <v>41</v>
      </c>
      <c r="AA34">
        <v>4.4000000000000004</v>
      </c>
      <c r="AB34" t="s">
        <v>33</v>
      </c>
      <c r="AC34" t="s">
        <v>54</v>
      </c>
      <c r="AD34" t="s">
        <v>54</v>
      </c>
      <c r="AE34">
        <v>82.51</v>
      </c>
      <c r="AF34">
        <v>0.59</v>
      </c>
      <c r="AG34">
        <v>77</v>
      </c>
      <c r="AH34">
        <v>17.5</v>
      </c>
      <c r="AI34">
        <v>59.5</v>
      </c>
      <c r="AJ34">
        <v>81.900000000000006</v>
      </c>
      <c r="AK34">
        <v>81.900000000000006</v>
      </c>
      <c r="AL34">
        <v>2.83</v>
      </c>
      <c r="AM34">
        <v>2.71</v>
      </c>
      <c r="AN34">
        <v>18438</v>
      </c>
      <c r="AO34">
        <v>0</v>
      </c>
      <c r="AP34">
        <v>0</v>
      </c>
      <c r="AQ34">
        <v>0</v>
      </c>
      <c r="AR34">
        <v>17349</v>
      </c>
      <c r="AS34">
        <v>0</v>
      </c>
      <c r="AT34">
        <v>0</v>
      </c>
      <c r="AU34">
        <v>0</v>
      </c>
      <c r="AV34">
        <v>407</v>
      </c>
      <c r="BB34">
        <f t="shared" si="0"/>
        <v>33</v>
      </c>
    </row>
    <row r="35" spans="1:54" x14ac:dyDescent="0.25">
      <c r="A35">
        <v>804</v>
      </c>
      <c r="B35" t="s">
        <v>149</v>
      </c>
      <c r="C35">
        <v>2</v>
      </c>
      <c r="D35" t="s">
        <v>150</v>
      </c>
      <c r="E35" t="s">
        <v>64</v>
      </c>
      <c r="F35" s="1">
        <v>1.1000000000000001</v>
      </c>
      <c r="G35" s="1">
        <v>1</v>
      </c>
      <c r="H35" s="1">
        <v>1</v>
      </c>
      <c r="I35" s="1">
        <v>3</v>
      </c>
      <c r="J35" s="1">
        <v>0</v>
      </c>
      <c r="K35" s="1">
        <v>6</v>
      </c>
      <c r="L35" s="1">
        <v>3</v>
      </c>
      <c r="M35" s="1">
        <v>2.1</v>
      </c>
      <c r="N35" s="1">
        <v>2.1</v>
      </c>
      <c r="O35" s="1">
        <v>1.2</v>
      </c>
      <c r="P35" s="1">
        <v>0.96</v>
      </c>
      <c r="Q35" s="1">
        <v>1.19</v>
      </c>
      <c r="R35" s="1">
        <v>0</v>
      </c>
      <c r="S35" s="1">
        <v>0.67</v>
      </c>
      <c r="T35" s="1">
        <v>0.64</v>
      </c>
      <c r="U35" s="1">
        <v>1.24</v>
      </c>
      <c r="V35" s="1">
        <v>0</v>
      </c>
      <c r="W35" s="1">
        <v>0.7</v>
      </c>
      <c r="X35" s="1">
        <v>0.66</v>
      </c>
      <c r="Y35" t="s">
        <v>59</v>
      </c>
      <c r="Z35" t="s">
        <v>59</v>
      </c>
      <c r="AA35">
        <v>4.9000000000000004</v>
      </c>
      <c r="AB35" t="s">
        <v>38</v>
      </c>
      <c r="AC35" t="s">
        <v>54</v>
      </c>
      <c r="AD35" t="s">
        <v>54</v>
      </c>
      <c r="AE35">
        <v>98.95</v>
      </c>
      <c r="AF35">
        <v>7.68</v>
      </c>
      <c r="AG35">
        <v>11.3</v>
      </c>
      <c r="AH35">
        <v>1.06</v>
      </c>
      <c r="AI35">
        <v>10.27</v>
      </c>
      <c r="AJ35">
        <v>80.2</v>
      </c>
      <c r="AK35">
        <v>91.3</v>
      </c>
      <c r="AL35">
        <v>1.34</v>
      </c>
      <c r="AM35">
        <v>0</v>
      </c>
      <c r="AN35">
        <v>198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804</v>
      </c>
      <c r="BB35">
        <f t="shared" si="0"/>
        <v>34</v>
      </c>
    </row>
    <row r="36" spans="1:54" x14ac:dyDescent="0.25">
      <c r="A36">
        <v>731</v>
      </c>
      <c r="B36" t="s">
        <v>137</v>
      </c>
      <c r="C36">
        <v>2</v>
      </c>
      <c r="D36" t="s">
        <v>138</v>
      </c>
      <c r="E36" t="s">
        <v>64</v>
      </c>
      <c r="F36" s="1">
        <v>1.1000000000000001</v>
      </c>
      <c r="G36" s="1">
        <v>1</v>
      </c>
      <c r="H36" s="1">
        <v>1</v>
      </c>
      <c r="I36" s="1">
        <v>59</v>
      </c>
      <c r="J36" s="1">
        <v>114</v>
      </c>
      <c r="K36" s="1">
        <v>98</v>
      </c>
      <c r="L36" s="1">
        <v>114</v>
      </c>
      <c r="M36" s="1">
        <v>18.64</v>
      </c>
      <c r="N36" s="1">
        <v>18.600000000000001</v>
      </c>
      <c r="O36" s="1">
        <v>10.9</v>
      </c>
      <c r="P36" s="1">
        <v>8.14</v>
      </c>
      <c r="Q36" s="1">
        <v>1.68</v>
      </c>
      <c r="R36" s="1">
        <v>2.0699999999999998</v>
      </c>
      <c r="S36" s="1">
        <v>1.45</v>
      </c>
      <c r="T36" s="1">
        <v>1.87</v>
      </c>
      <c r="U36" s="1">
        <v>0.21</v>
      </c>
      <c r="V36" s="1">
        <v>0.25</v>
      </c>
      <c r="W36" s="1">
        <v>0.18</v>
      </c>
      <c r="X36" s="1">
        <v>0.23</v>
      </c>
      <c r="Y36" t="s">
        <v>47</v>
      </c>
      <c r="Z36" t="s">
        <v>41</v>
      </c>
      <c r="AA36">
        <v>4.8</v>
      </c>
      <c r="AB36" t="s">
        <v>33</v>
      </c>
      <c r="AC36" t="s">
        <v>54</v>
      </c>
      <c r="AD36" t="s">
        <v>54</v>
      </c>
      <c r="AE36">
        <v>98.93</v>
      </c>
      <c r="AF36">
        <v>9.27</v>
      </c>
      <c r="AG36">
        <v>13.8</v>
      </c>
      <c r="AH36">
        <v>1.08</v>
      </c>
      <c r="AI36">
        <v>12.7</v>
      </c>
      <c r="AJ36">
        <v>75</v>
      </c>
      <c r="AK36">
        <v>89.7</v>
      </c>
      <c r="AL36">
        <v>1.38</v>
      </c>
      <c r="AM36">
        <v>1.43</v>
      </c>
      <c r="AN36">
        <v>3958</v>
      </c>
      <c r="AO36">
        <v>0</v>
      </c>
      <c r="AP36">
        <v>0</v>
      </c>
      <c r="AQ36">
        <v>0</v>
      </c>
      <c r="AR36">
        <v>8233</v>
      </c>
      <c r="AS36">
        <v>0</v>
      </c>
      <c r="AT36">
        <v>0</v>
      </c>
      <c r="AU36">
        <v>0</v>
      </c>
      <c r="AV36">
        <v>731</v>
      </c>
      <c r="BB36">
        <f t="shared" si="0"/>
        <v>35</v>
      </c>
    </row>
    <row r="37" spans="1:54" x14ac:dyDescent="0.25">
      <c r="A37">
        <v>651</v>
      </c>
      <c r="B37" t="s">
        <v>129</v>
      </c>
      <c r="C37">
        <v>0</v>
      </c>
      <c r="D37" t="s">
        <v>130</v>
      </c>
      <c r="E37" t="s">
        <v>64</v>
      </c>
      <c r="F37" s="1">
        <v>32.299999999999997</v>
      </c>
      <c r="G37" s="1">
        <v>31</v>
      </c>
      <c r="H37" s="1">
        <v>34</v>
      </c>
      <c r="I37" s="1">
        <v>63</v>
      </c>
      <c r="J37" s="1">
        <v>23</v>
      </c>
      <c r="K37" s="1">
        <v>67</v>
      </c>
      <c r="L37" s="1">
        <v>55</v>
      </c>
      <c r="M37" s="1">
        <v>60.52</v>
      </c>
      <c r="N37" s="1">
        <v>2.5</v>
      </c>
      <c r="O37" s="1">
        <v>35.4</v>
      </c>
      <c r="P37" s="1">
        <v>1.35</v>
      </c>
      <c r="Q37" s="1">
        <v>0.89</v>
      </c>
      <c r="R37" s="1">
        <v>0.78</v>
      </c>
      <c r="S37" s="1">
        <v>0.71</v>
      </c>
      <c r="T37" s="1">
        <v>0.5</v>
      </c>
      <c r="U37" s="1">
        <v>0.66</v>
      </c>
      <c r="V37" s="1">
        <v>0.57999999999999996</v>
      </c>
      <c r="W37" s="1">
        <v>0.53</v>
      </c>
      <c r="X37" s="1">
        <v>0.37</v>
      </c>
      <c r="Y37" t="s">
        <v>41</v>
      </c>
      <c r="Z37" t="s">
        <v>47</v>
      </c>
      <c r="AA37">
        <v>3.6</v>
      </c>
      <c r="AB37" t="s">
        <v>33</v>
      </c>
      <c r="AC37" t="s">
        <v>54</v>
      </c>
      <c r="AD37" t="s">
        <v>54</v>
      </c>
      <c r="AE37">
        <v>74.53</v>
      </c>
      <c r="AF37">
        <v>0.59</v>
      </c>
      <c r="AG37">
        <v>98.9</v>
      </c>
      <c r="AH37">
        <v>25.48</v>
      </c>
      <c r="AI37">
        <v>73.45</v>
      </c>
      <c r="AJ37">
        <v>73.900000000000006</v>
      </c>
      <c r="AK37">
        <v>73.900000000000006</v>
      </c>
      <c r="AL37">
        <v>3</v>
      </c>
      <c r="AM37">
        <v>3</v>
      </c>
      <c r="AN37">
        <v>12168</v>
      </c>
      <c r="AO37">
        <v>0</v>
      </c>
      <c r="AP37">
        <v>0</v>
      </c>
      <c r="AQ37">
        <v>0</v>
      </c>
      <c r="AR37">
        <v>876</v>
      </c>
      <c r="AS37">
        <v>0</v>
      </c>
      <c r="AT37">
        <v>0</v>
      </c>
      <c r="AU37">
        <v>0</v>
      </c>
      <c r="AV37">
        <v>651</v>
      </c>
      <c r="BB37">
        <f t="shared" si="0"/>
        <v>36</v>
      </c>
    </row>
    <row r="38" spans="1:54" x14ac:dyDescent="0.25">
      <c r="A38">
        <v>391</v>
      </c>
      <c r="B38" t="s">
        <v>90</v>
      </c>
      <c r="C38">
        <v>0</v>
      </c>
      <c r="D38" t="s">
        <v>91</v>
      </c>
      <c r="E38" t="s">
        <v>64</v>
      </c>
      <c r="F38" s="1">
        <v>33.4</v>
      </c>
      <c r="G38" s="1">
        <v>29</v>
      </c>
      <c r="H38" s="1">
        <v>33</v>
      </c>
      <c r="I38" s="1">
        <v>34</v>
      </c>
      <c r="J38" s="1">
        <v>100</v>
      </c>
      <c r="K38" s="1">
        <v>50</v>
      </c>
      <c r="L38" s="1">
        <v>111</v>
      </c>
      <c r="M38" s="1">
        <v>61.64</v>
      </c>
      <c r="N38" s="1">
        <v>2.2999999999999998</v>
      </c>
      <c r="O38" s="1">
        <v>36</v>
      </c>
      <c r="P38" s="1">
        <v>1.47</v>
      </c>
      <c r="Q38" s="1">
        <v>0.98</v>
      </c>
      <c r="R38" s="1">
        <v>0.83</v>
      </c>
      <c r="S38" s="1">
        <v>0.79</v>
      </c>
      <c r="T38" s="1">
        <v>0.61</v>
      </c>
      <c r="U38" s="1">
        <v>0.67</v>
      </c>
      <c r="V38" s="1">
        <v>0.56000000000000005</v>
      </c>
      <c r="W38" s="1">
        <v>0.54</v>
      </c>
      <c r="X38" s="1">
        <v>0.42</v>
      </c>
      <c r="Y38" t="s">
        <v>41</v>
      </c>
      <c r="Z38" t="s">
        <v>47</v>
      </c>
      <c r="AA38">
        <v>5.0999999999999996</v>
      </c>
      <c r="AB38" t="s">
        <v>33</v>
      </c>
      <c r="AC38" t="s">
        <v>54</v>
      </c>
      <c r="AD38" t="s">
        <v>54</v>
      </c>
      <c r="AE38">
        <v>71.64</v>
      </c>
      <c r="AF38">
        <v>0.59</v>
      </c>
      <c r="AG38">
        <v>99.4</v>
      </c>
      <c r="AH38">
        <v>28.37</v>
      </c>
      <c r="AI38">
        <v>71.040000000000006</v>
      </c>
      <c r="AJ38">
        <v>71</v>
      </c>
      <c r="AK38">
        <v>71</v>
      </c>
      <c r="AL38">
        <v>3</v>
      </c>
      <c r="AM38">
        <v>3</v>
      </c>
      <c r="AN38">
        <v>4040</v>
      </c>
      <c r="AO38">
        <v>0</v>
      </c>
      <c r="AP38">
        <v>0</v>
      </c>
      <c r="AQ38">
        <v>0</v>
      </c>
      <c r="AR38">
        <v>21876</v>
      </c>
      <c r="AS38">
        <v>0</v>
      </c>
      <c r="AT38">
        <v>0</v>
      </c>
      <c r="AU38">
        <v>0</v>
      </c>
      <c r="AV38">
        <v>391</v>
      </c>
      <c r="BB38">
        <f t="shared" si="0"/>
        <v>37</v>
      </c>
    </row>
    <row r="39" spans="1:54" x14ac:dyDescent="0.25">
      <c r="A39">
        <v>356</v>
      </c>
      <c r="B39" t="s">
        <v>76</v>
      </c>
      <c r="C39">
        <v>0</v>
      </c>
      <c r="D39" t="s">
        <v>77</v>
      </c>
      <c r="E39" t="s">
        <v>64</v>
      </c>
      <c r="F39" s="1">
        <v>45.7</v>
      </c>
      <c r="G39" s="1">
        <v>36</v>
      </c>
      <c r="H39" s="1">
        <v>50</v>
      </c>
      <c r="I39" s="1">
        <v>52</v>
      </c>
      <c r="J39" s="1">
        <v>57</v>
      </c>
      <c r="K39" s="1">
        <v>57</v>
      </c>
      <c r="L39" s="1">
        <v>62</v>
      </c>
      <c r="M39" s="1">
        <v>60.85</v>
      </c>
      <c r="N39" s="1">
        <v>1.9</v>
      </c>
      <c r="O39" s="1">
        <v>35.6</v>
      </c>
      <c r="P39" s="1">
        <v>1.18</v>
      </c>
      <c r="Q39" s="1">
        <v>0.62</v>
      </c>
      <c r="R39" s="1">
        <v>0.51</v>
      </c>
      <c r="S39" s="1">
        <v>0.48</v>
      </c>
      <c r="T39" s="1">
        <v>0.44</v>
      </c>
      <c r="U39" s="1">
        <v>0.53</v>
      </c>
      <c r="V39" s="1">
        <v>0.43</v>
      </c>
      <c r="W39" s="1">
        <v>0.41</v>
      </c>
      <c r="X39" s="1">
        <v>0.38</v>
      </c>
      <c r="Y39" t="s">
        <v>47</v>
      </c>
      <c r="Z39" t="s">
        <v>47</v>
      </c>
      <c r="AA39">
        <v>4.8</v>
      </c>
      <c r="AB39" t="s">
        <v>33</v>
      </c>
      <c r="AC39" t="s">
        <v>54</v>
      </c>
      <c r="AD39" t="s">
        <v>54</v>
      </c>
      <c r="AE39">
        <v>66</v>
      </c>
      <c r="AF39">
        <v>0.59</v>
      </c>
      <c r="AG39">
        <v>99.4</v>
      </c>
      <c r="AH39">
        <v>34.01</v>
      </c>
      <c r="AI39">
        <v>65.400000000000006</v>
      </c>
      <c r="AJ39">
        <v>65.400000000000006</v>
      </c>
      <c r="AK39">
        <v>65.400000000000006</v>
      </c>
      <c r="AL39">
        <v>3</v>
      </c>
      <c r="AM39">
        <v>3</v>
      </c>
      <c r="AN39">
        <v>3576</v>
      </c>
      <c r="AO39">
        <v>0</v>
      </c>
      <c r="AP39">
        <v>0</v>
      </c>
      <c r="AQ39">
        <v>0</v>
      </c>
      <c r="AR39">
        <v>1500</v>
      </c>
      <c r="AS39">
        <v>0</v>
      </c>
      <c r="AT39">
        <v>0</v>
      </c>
      <c r="AU39">
        <v>0</v>
      </c>
      <c r="AV39">
        <v>356</v>
      </c>
      <c r="BB39">
        <f t="shared" si="0"/>
        <v>38</v>
      </c>
    </row>
    <row r="40" spans="1:54" x14ac:dyDescent="0.25">
      <c r="A40">
        <v>261</v>
      </c>
      <c r="B40" t="s">
        <v>60</v>
      </c>
      <c r="C40">
        <v>0</v>
      </c>
      <c r="D40" t="s">
        <v>61</v>
      </c>
      <c r="E40" t="s">
        <v>37</v>
      </c>
      <c r="F40" s="1">
        <v>87.7</v>
      </c>
      <c r="G40" s="1">
        <v>60</v>
      </c>
      <c r="H40" s="1">
        <v>99</v>
      </c>
      <c r="I40" s="1">
        <v>88</v>
      </c>
      <c r="J40" s="1">
        <v>37</v>
      </c>
      <c r="K40" s="1">
        <v>89</v>
      </c>
      <c r="L40" s="1">
        <v>71</v>
      </c>
      <c r="M40" s="1">
        <v>714.5</v>
      </c>
      <c r="N40" s="1">
        <v>14.4</v>
      </c>
      <c r="O40" s="1">
        <v>417.9</v>
      </c>
      <c r="P40" s="1">
        <v>7.79</v>
      </c>
      <c r="Q40" s="1">
        <v>2.81</v>
      </c>
      <c r="R40" s="1">
        <v>2.09</v>
      </c>
      <c r="S40" s="1">
        <v>2.2200000000000002</v>
      </c>
      <c r="T40" s="1">
        <v>1.64</v>
      </c>
      <c r="U40" s="1">
        <v>0.36</v>
      </c>
      <c r="V40" s="1">
        <v>0.27</v>
      </c>
      <c r="W40" s="1">
        <v>0.28999999999999998</v>
      </c>
      <c r="X40" s="1">
        <v>0.21</v>
      </c>
      <c r="Y40" t="s">
        <v>47</v>
      </c>
      <c r="Z40" t="s">
        <v>47</v>
      </c>
      <c r="AA40">
        <v>2.7</v>
      </c>
      <c r="AB40" t="s">
        <v>53</v>
      </c>
      <c r="AC40" t="s">
        <v>54</v>
      </c>
      <c r="AD40" t="s">
        <v>54</v>
      </c>
      <c r="AE40">
        <v>46.82</v>
      </c>
      <c r="AF40">
        <v>0.59</v>
      </c>
      <c r="AG40">
        <v>97.7</v>
      </c>
      <c r="AH40">
        <v>53.19</v>
      </c>
      <c r="AI40">
        <v>44.46</v>
      </c>
      <c r="AJ40">
        <v>46.2</v>
      </c>
      <c r="AK40">
        <v>46.2</v>
      </c>
      <c r="AL40">
        <v>3</v>
      </c>
      <c r="AM40">
        <v>3</v>
      </c>
      <c r="AN40">
        <v>10188</v>
      </c>
      <c r="AO40">
        <v>0</v>
      </c>
      <c r="AP40">
        <v>0</v>
      </c>
      <c r="AQ40">
        <v>0</v>
      </c>
      <c r="AR40">
        <v>1356</v>
      </c>
      <c r="AS40">
        <v>0</v>
      </c>
      <c r="AT40">
        <v>0</v>
      </c>
      <c r="AU40">
        <v>0</v>
      </c>
      <c r="AV40">
        <v>261</v>
      </c>
      <c r="BB40">
        <f t="shared" si="0"/>
        <v>39</v>
      </c>
    </row>
    <row r="41" spans="1:54" x14ac:dyDescent="0.25">
      <c r="A41">
        <v>372</v>
      </c>
      <c r="B41" t="s">
        <v>80</v>
      </c>
      <c r="C41">
        <v>0</v>
      </c>
      <c r="D41" t="s">
        <v>81</v>
      </c>
      <c r="E41" t="s">
        <v>37</v>
      </c>
      <c r="F41" s="1">
        <v>68.8</v>
      </c>
      <c r="G41" s="1">
        <v>64</v>
      </c>
      <c r="H41" s="1">
        <v>75</v>
      </c>
      <c r="I41" s="1">
        <v>79</v>
      </c>
      <c r="J41" s="1">
        <v>54</v>
      </c>
      <c r="K41" s="1">
        <v>86</v>
      </c>
      <c r="L41" s="1">
        <v>70</v>
      </c>
      <c r="M41" s="1">
        <v>431.26</v>
      </c>
      <c r="N41" s="1">
        <v>7.9</v>
      </c>
      <c r="O41" s="1">
        <v>252.2</v>
      </c>
      <c r="P41" s="1">
        <v>6.12</v>
      </c>
      <c r="Q41" s="1">
        <v>4.42</v>
      </c>
      <c r="R41" s="1">
        <v>2</v>
      </c>
      <c r="S41" s="1">
        <v>2.94</v>
      </c>
      <c r="T41" s="1">
        <v>2.0299999999999998</v>
      </c>
      <c r="U41" s="1">
        <v>0.72</v>
      </c>
      <c r="V41" s="1">
        <v>0.33</v>
      </c>
      <c r="W41" s="1">
        <v>0.48</v>
      </c>
      <c r="X41" s="1">
        <v>0.33</v>
      </c>
      <c r="Y41" t="s">
        <v>47</v>
      </c>
      <c r="Z41" t="s">
        <v>47</v>
      </c>
      <c r="AA41">
        <v>3.2</v>
      </c>
      <c r="AB41" t="s">
        <v>53</v>
      </c>
      <c r="AC41" t="s">
        <v>54</v>
      </c>
      <c r="AD41" t="s">
        <v>54</v>
      </c>
      <c r="AE41">
        <v>41.25</v>
      </c>
      <c r="AF41">
        <v>0.59</v>
      </c>
      <c r="AG41">
        <v>92.8</v>
      </c>
      <c r="AH41">
        <v>58.76</v>
      </c>
      <c r="AI41">
        <v>34.090000000000003</v>
      </c>
      <c r="AJ41">
        <v>40.6</v>
      </c>
      <c r="AK41">
        <v>40.6</v>
      </c>
      <c r="AL41">
        <v>3</v>
      </c>
      <c r="AM41">
        <v>3</v>
      </c>
      <c r="AN41">
        <v>5024</v>
      </c>
      <c r="AO41">
        <v>0</v>
      </c>
      <c r="AP41">
        <v>0</v>
      </c>
      <c r="AQ41">
        <v>0</v>
      </c>
      <c r="AR41">
        <v>280</v>
      </c>
      <c r="AS41">
        <v>0</v>
      </c>
      <c r="AT41">
        <v>0</v>
      </c>
      <c r="AU41">
        <v>0</v>
      </c>
      <c r="AV41">
        <v>372</v>
      </c>
      <c r="BB41">
        <f t="shared" si="0"/>
        <v>40</v>
      </c>
    </row>
    <row r="42" spans="1:54" x14ac:dyDescent="0.25">
      <c r="A42">
        <v>975</v>
      </c>
      <c r="B42" t="s">
        <v>181</v>
      </c>
      <c r="C42">
        <v>0</v>
      </c>
      <c r="D42" t="s">
        <v>182</v>
      </c>
      <c r="E42" t="s">
        <v>64</v>
      </c>
      <c r="F42" s="1">
        <v>2.1</v>
      </c>
      <c r="G42" s="1">
        <v>3</v>
      </c>
      <c r="H42" s="1">
        <v>2</v>
      </c>
      <c r="I42" s="1">
        <v>28</v>
      </c>
      <c r="J42" s="1">
        <v>55</v>
      </c>
      <c r="K42" s="1">
        <v>42</v>
      </c>
      <c r="L42" s="1">
        <v>57</v>
      </c>
      <c r="M42" s="1">
        <v>7.93</v>
      </c>
      <c r="N42" s="1">
        <v>2.7</v>
      </c>
      <c r="O42" s="1">
        <v>4.5999999999999996</v>
      </c>
      <c r="P42" s="1">
        <v>1.73</v>
      </c>
      <c r="Q42" s="1">
        <v>1.02</v>
      </c>
      <c r="R42" s="1">
        <v>1.1000000000000001</v>
      </c>
      <c r="S42" s="1">
        <v>0.88</v>
      </c>
      <c r="T42" s="1">
        <v>0.9</v>
      </c>
      <c r="U42" s="1">
        <v>0.59</v>
      </c>
      <c r="V42" s="1">
        <v>0.63</v>
      </c>
      <c r="W42" s="1">
        <v>0.51</v>
      </c>
      <c r="X42" s="1">
        <v>0.52</v>
      </c>
      <c r="Y42" t="s">
        <v>41</v>
      </c>
      <c r="Z42" t="s">
        <v>41</v>
      </c>
      <c r="AA42">
        <v>4.8</v>
      </c>
      <c r="AB42" t="s">
        <v>38</v>
      </c>
      <c r="AC42" t="s">
        <v>48</v>
      </c>
      <c r="AD42" t="s">
        <v>48</v>
      </c>
      <c r="AE42">
        <v>96.8</v>
      </c>
      <c r="AF42">
        <v>0.63</v>
      </c>
      <c r="AG42">
        <v>27.8</v>
      </c>
      <c r="AH42">
        <v>3.21</v>
      </c>
      <c r="AI42">
        <v>24.6</v>
      </c>
      <c r="AJ42">
        <v>95.8</v>
      </c>
      <c r="AK42">
        <v>96.2</v>
      </c>
      <c r="AL42">
        <v>2.72</v>
      </c>
      <c r="AM42">
        <v>2.31</v>
      </c>
      <c r="AN42">
        <v>6113</v>
      </c>
      <c r="AO42">
        <v>0</v>
      </c>
      <c r="AP42">
        <v>0</v>
      </c>
      <c r="AQ42">
        <v>0</v>
      </c>
      <c r="AR42">
        <v>11003</v>
      </c>
      <c r="AS42">
        <v>0</v>
      </c>
      <c r="AT42">
        <v>0</v>
      </c>
      <c r="AU42">
        <v>0</v>
      </c>
      <c r="AV42">
        <v>975</v>
      </c>
      <c r="BB42">
        <f t="shared" si="0"/>
        <v>41</v>
      </c>
    </row>
    <row r="43" spans="1:54" x14ac:dyDescent="0.25">
      <c r="A43">
        <v>125</v>
      </c>
      <c r="B43" t="s">
        <v>45</v>
      </c>
      <c r="C43">
        <v>0</v>
      </c>
      <c r="D43" t="s">
        <v>46</v>
      </c>
      <c r="E43" t="s">
        <v>26</v>
      </c>
      <c r="F43" s="1">
        <v>10</v>
      </c>
      <c r="G43" s="1">
        <v>7</v>
      </c>
      <c r="H43" s="1">
        <v>10</v>
      </c>
      <c r="I43" s="1">
        <v>1</v>
      </c>
      <c r="J43" s="1">
        <v>0</v>
      </c>
      <c r="K43" s="1">
        <v>1</v>
      </c>
      <c r="L43" s="1">
        <v>0</v>
      </c>
      <c r="M43" s="1">
        <v>47.91</v>
      </c>
      <c r="N43" s="1">
        <v>7.6</v>
      </c>
      <c r="O43" s="1">
        <v>28</v>
      </c>
      <c r="P43" s="1">
        <v>3.13</v>
      </c>
      <c r="Q43" s="1">
        <v>0.68</v>
      </c>
      <c r="R43" s="1">
        <v>0</v>
      </c>
      <c r="S43" s="1">
        <v>0.23</v>
      </c>
      <c r="T43" s="1">
        <v>0</v>
      </c>
      <c r="U43" s="1">
        <v>0.22</v>
      </c>
      <c r="V43" s="1">
        <v>0</v>
      </c>
      <c r="W43" s="1">
        <v>7.0000000000000007E-2</v>
      </c>
      <c r="X43" s="1">
        <v>0</v>
      </c>
      <c r="Y43" t="s">
        <v>47</v>
      </c>
      <c r="Z43" t="s">
        <v>32</v>
      </c>
      <c r="AA43">
        <v>3</v>
      </c>
      <c r="AB43" t="s">
        <v>33</v>
      </c>
      <c r="AC43" t="s">
        <v>48</v>
      </c>
      <c r="AD43" t="s">
        <v>34</v>
      </c>
      <c r="AE43">
        <v>93.29</v>
      </c>
      <c r="AF43">
        <v>2.2000000000000002</v>
      </c>
      <c r="AG43">
        <v>32.6</v>
      </c>
      <c r="AH43">
        <v>6.72</v>
      </c>
      <c r="AI43">
        <v>25.88</v>
      </c>
      <c r="AJ43">
        <v>87.2</v>
      </c>
      <c r="AK43">
        <v>91.1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125</v>
      </c>
      <c r="BB43">
        <f t="shared" si="0"/>
        <v>42</v>
      </c>
    </row>
    <row r="44" spans="1:54" x14ac:dyDescent="0.25">
      <c r="A44">
        <v>126</v>
      </c>
      <c r="B44" t="s">
        <v>49</v>
      </c>
      <c r="C44">
        <v>0</v>
      </c>
      <c r="D44" t="s">
        <v>50</v>
      </c>
      <c r="E44" t="s">
        <v>37</v>
      </c>
      <c r="F44" s="1">
        <v>1.1000000000000001</v>
      </c>
      <c r="G44" s="1">
        <v>1</v>
      </c>
      <c r="H44" s="1">
        <v>1</v>
      </c>
      <c r="I44" s="1">
        <v>1</v>
      </c>
      <c r="J44" s="1">
        <v>0</v>
      </c>
      <c r="K44" s="1">
        <v>3</v>
      </c>
      <c r="L44" s="1">
        <v>2</v>
      </c>
      <c r="M44" s="1">
        <v>2.7</v>
      </c>
      <c r="N44" s="1">
        <v>2.7</v>
      </c>
      <c r="O44" s="1">
        <v>1.6</v>
      </c>
      <c r="P44" s="1">
        <v>1.1299999999999999</v>
      </c>
      <c r="Q44" s="1">
        <v>0.85</v>
      </c>
      <c r="R44" s="1">
        <v>0</v>
      </c>
      <c r="S44" s="1">
        <v>0.33</v>
      </c>
      <c r="T44" s="1">
        <v>0.37</v>
      </c>
      <c r="U44" s="1">
        <v>0.75</v>
      </c>
      <c r="V44" s="1">
        <v>0</v>
      </c>
      <c r="W44" s="1">
        <v>0.28999999999999998</v>
      </c>
      <c r="X44" s="1">
        <v>0.33</v>
      </c>
      <c r="Y44" t="s">
        <v>41</v>
      </c>
      <c r="Z44" t="s">
        <v>41</v>
      </c>
      <c r="AA44">
        <v>3.8</v>
      </c>
      <c r="AB44" t="s">
        <v>38</v>
      </c>
      <c r="AC44" t="s">
        <v>48</v>
      </c>
      <c r="AD44" t="s">
        <v>48</v>
      </c>
      <c r="AE44">
        <v>98.93</v>
      </c>
      <c r="AF44">
        <v>4.13</v>
      </c>
      <c r="AG44">
        <v>14.2</v>
      </c>
      <c r="AH44">
        <v>1.08</v>
      </c>
      <c r="AI44">
        <v>13.08</v>
      </c>
      <c r="AJ44">
        <v>87</v>
      </c>
      <c r="AK44">
        <v>94.8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126</v>
      </c>
      <c r="BB44">
        <f t="shared" si="0"/>
        <v>43</v>
      </c>
    </row>
    <row r="45" spans="1:54" x14ac:dyDescent="0.25">
      <c r="A45">
        <v>132</v>
      </c>
      <c r="B45" t="s">
        <v>57</v>
      </c>
      <c r="C45">
        <v>2</v>
      </c>
      <c r="D45" t="s">
        <v>58</v>
      </c>
      <c r="E45" t="s">
        <v>37</v>
      </c>
      <c r="F45" s="1">
        <v>0.5</v>
      </c>
      <c r="G45" s="1">
        <v>1</v>
      </c>
      <c r="H45" s="1">
        <v>1</v>
      </c>
      <c r="I45" s="1">
        <v>6</v>
      </c>
      <c r="J45" s="1">
        <v>76</v>
      </c>
      <c r="K45" s="1">
        <v>82</v>
      </c>
      <c r="L45" s="1">
        <v>88</v>
      </c>
      <c r="M45" s="1">
        <v>4.7300000000000004</v>
      </c>
      <c r="N45" s="1">
        <v>9.6999999999999993</v>
      </c>
      <c r="O45" s="1">
        <v>2.8</v>
      </c>
      <c r="P45" s="1">
        <v>4.01</v>
      </c>
      <c r="Q45" s="1">
        <v>2.0299999999999998</v>
      </c>
      <c r="R45" s="1">
        <v>2.94</v>
      </c>
      <c r="S45" s="1">
        <v>1.43</v>
      </c>
      <c r="T45" s="1">
        <v>2.48</v>
      </c>
      <c r="U45" s="1">
        <v>0.51</v>
      </c>
      <c r="V45" s="1">
        <v>0.73</v>
      </c>
      <c r="W45" s="1">
        <v>0.36</v>
      </c>
      <c r="X45" s="1">
        <v>0.62</v>
      </c>
      <c r="Y45" t="s">
        <v>41</v>
      </c>
      <c r="Z45" t="s">
        <v>59</v>
      </c>
      <c r="AA45">
        <v>3.8</v>
      </c>
      <c r="AB45" t="s">
        <v>38</v>
      </c>
      <c r="AC45" t="s">
        <v>48</v>
      </c>
      <c r="AD45" t="s">
        <v>54</v>
      </c>
      <c r="AE45">
        <v>99.47</v>
      </c>
      <c r="AF45">
        <v>15.76</v>
      </c>
      <c r="AG45">
        <v>6.2</v>
      </c>
      <c r="AH45">
        <v>0.54</v>
      </c>
      <c r="AI45">
        <v>5.68</v>
      </c>
      <c r="AJ45">
        <v>62.8</v>
      </c>
      <c r="AK45">
        <v>83.7</v>
      </c>
      <c r="AL45">
        <v>1.73</v>
      </c>
      <c r="AM45">
        <v>1.26</v>
      </c>
      <c r="AN45">
        <v>584</v>
      </c>
      <c r="AO45">
        <v>0</v>
      </c>
      <c r="AP45">
        <v>0</v>
      </c>
      <c r="AQ45">
        <v>0</v>
      </c>
      <c r="AR45">
        <v>3195</v>
      </c>
      <c r="AS45">
        <v>0</v>
      </c>
      <c r="AT45">
        <v>0</v>
      </c>
      <c r="AU45">
        <v>0</v>
      </c>
      <c r="AV45">
        <v>132</v>
      </c>
      <c r="BB45">
        <f t="shared" si="0"/>
        <v>44</v>
      </c>
    </row>
    <row r="46" spans="1:54" x14ac:dyDescent="0.25">
      <c r="A46">
        <v>94</v>
      </c>
      <c r="B46" t="s">
        <v>30</v>
      </c>
      <c r="C46">
        <v>0</v>
      </c>
      <c r="D46" t="s">
        <v>31</v>
      </c>
      <c r="E46" t="s">
        <v>26</v>
      </c>
      <c r="F46" s="1">
        <v>1.5</v>
      </c>
      <c r="G46" s="1">
        <v>2</v>
      </c>
      <c r="H46" s="1">
        <v>2</v>
      </c>
      <c r="I46" s="1">
        <v>0</v>
      </c>
      <c r="J46" s="1">
        <v>0</v>
      </c>
      <c r="K46" s="1">
        <v>0</v>
      </c>
      <c r="L46" s="1">
        <v>0</v>
      </c>
      <c r="M46" s="1">
        <v>12.36</v>
      </c>
      <c r="N46" s="1">
        <v>8.6</v>
      </c>
      <c r="O46" s="1">
        <v>7.2</v>
      </c>
      <c r="P46" s="1">
        <v>3.89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32</v>
      </c>
      <c r="Z46" t="s">
        <v>32</v>
      </c>
      <c r="AA46">
        <v>3.9</v>
      </c>
      <c r="AB46" t="s">
        <v>33</v>
      </c>
      <c r="AC46" t="s">
        <v>34</v>
      </c>
      <c r="AD46" t="s">
        <v>34</v>
      </c>
      <c r="AE46">
        <v>98.49</v>
      </c>
      <c r="AF46">
        <v>1</v>
      </c>
      <c r="AG46">
        <v>30.6</v>
      </c>
      <c r="AH46">
        <v>1.52</v>
      </c>
      <c r="AI46">
        <v>29.13</v>
      </c>
      <c r="AJ46">
        <v>95.9</v>
      </c>
      <c r="AK46">
        <v>97.5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94</v>
      </c>
      <c r="BB46">
        <f t="shared" si="0"/>
        <v>45</v>
      </c>
    </row>
    <row r="47" spans="1:54" x14ac:dyDescent="0.25">
      <c r="A47">
        <v>315</v>
      </c>
      <c r="B47" t="s">
        <v>67</v>
      </c>
      <c r="C47">
        <v>0</v>
      </c>
      <c r="D47" t="s">
        <v>68</v>
      </c>
      <c r="E47" t="s">
        <v>26</v>
      </c>
      <c r="F47" s="1">
        <v>1.3</v>
      </c>
      <c r="G47" s="1">
        <v>9</v>
      </c>
      <c r="H47" s="1">
        <v>2</v>
      </c>
      <c r="I47" s="1">
        <v>0</v>
      </c>
      <c r="J47" s="1">
        <v>0</v>
      </c>
      <c r="K47" s="1">
        <v>0</v>
      </c>
      <c r="L47" s="1">
        <v>0</v>
      </c>
      <c r="M47" s="1">
        <v>4.0199999999999996</v>
      </c>
      <c r="N47" s="1">
        <v>0.8</v>
      </c>
      <c r="O47" s="1">
        <v>2.4</v>
      </c>
      <c r="P47" s="1">
        <v>0.32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t="s">
        <v>32</v>
      </c>
      <c r="Z47" t="s">
        <v>32</v>
      </c>
      <c r="AA47">
        <v>5.0999999999999996</v>
      </c>
      <c r="AB47" t="s">
        <v>38</v>
      </c>
      <c r="AC47" t="s">
        <v>34</v>
      </c>
      <c r="AD47" t="s">
        <v>34</v>
      </c>
      <c r="AE47">
        <v>94.29</v>
      </c>
      <c r="AF47">
        <v>0.85</v>
      </c>
      <c r="AG47">
        <v>22.9</v>
      </c>
      <c r="AH47">
        <v>5.72</v>
      </c>
      <c r="AI47">
        <v>17.190000000000001</v>
      </c>
      <c r="AJ47">
        <v>92.5</v>
      </c>
      <c r="AK47">
        <v>93.4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315</v>
      </c>
      <c r="BB47">
        <f t="shared" si="0"/>
        <v>46</v>
      </c>
    </row>
    <row r="48" spans="1:54" x14ac:dyDescent="0.25">
      <c r="A48">
        <v>761</v>
      </c>
      <c r="B48" t="s">
        <v>143</v>
      </c>
      <c r="C48">
        <v>0</v>
      </c>
      <c r="D48" t="s">
        <v>144</v>
      </c>
      <c r="E48" t="s">
        <v>64</v>
      </c>
      <c r="F48" s="1">
        <v>16.7</v>
      </c>
      <c r="G48" s="1">
        <v>17</v>
      </c>
      <c r="H48" s="1">
        <v>17</v>
      </c>
      <c r="I48" s="1">
        <v>0</v>
      </c>
      <c r="J48" s="1">
        <v>0</v>
      </c>
      <c r="K48" s="1">
        <v>0</v>
      </c>
      <c r="L48" s="1">
        <v>0</v>
      </c>
      <c r="M48" s="1">
        <v>43.19</v>
      </c>
      <c r="N48" s="1">
        <v>3</v>
      </c>
      <c r="O48" s="1">
        <v>25.3</v>
      </c>
      <c r="P48" s="1">
        <v>1.76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t="s">
        <v>32</v>
      </c>
      <c r="Z48" t="s">
        <v>32</v>
      </c>
      <c r="AA48">
        <v>4.2</v>
      </c>
      <c r="AB48" t="s">
        <v>33</v>
      </c>
      <c r="AC48" t="s">
        <v>34</v>
      </c>
      <c r="AD48" t="s">
        <v>34</v>
      </c>
      <c r="AE48">
        <v>84.54</v>
      </c>
      <c r="AF48">
        <v>0.59</v>
      </c>
      <c r="AG48">
        <v>99.4</v>
      </c>
      <c r="AH48">
        <v>15.46</v>
      </c>
      <c r="AI48">
        <v>83.95</v>
      </c>
      <c r="AJ48">
        <v>84</v>
      </c>
      <c r="AK48">
        <v>84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761</v>
      </c>
      <c r="BB48">
        <f t="shared" si="0"/>
        <v>47</v>
      </c>
    </row>
    <row r="49" spans="1:54" x14ac:dyDescent="0.25">
      <c r="A49">
        <v>97</v>
      </c>
      <c r="B49" t="s">
        <v>35</v>
      </c>
      <c r="C49">
        <v>0</v>
      </c>
      <c r="D49" t="s">
        <v>36</v>
      </c>
      <c r="E49" t="s">
        <v>37</v>
      </c>
      <c r="F49" s="1">
        <v>1.1000000000000001</v>
      </c>
      <c r="G49" s="1">
        <v>1</v>
      </c>
      <c r="H49" s="1">
        <v>1</v>
      </c>
      <c r="I49" s="1">
        <v>0</v>
      </c>
      <c r="J49" s="1">
        <v>0</v>
      </c>
      <c r="K49" s="1">
        <v>0</v>
      </c>
      <c r="L49" s="1">
        <v>0</v>
      </c>
      <c r="M49" s="1">
        <v>4.63</v>
      </c>
      <c r="N49" s="1">
        <v>4.5999999999999996</v>
      </c>
      <c r="O49" s="1">
        <v>2.7</v>
      </c>
      <c r="P49" s="1">
        <v>1.99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t="s">
        <v>32</v>
      </c>
      <c r="Z49" t="s">
        <v>32</v>
      </c>
      <c r="AA49">
        <v>2.9</v>
      </c>
      <c r="AB49" t="s">
        <v>38</v>
      </c>
      <c r="AC49" t="s">
        <v>34</v>
      </c>
      <c r="AD49" t="s">
        <v>34</v>
      </c>
      <c r="AE49">
        <v>98.93</v>
      </c>
      <c r="AF49">
        <v>38.909999999999997</v>
      </c>
      <c r="AG49">
        <v>7.2</v>
      </c>
      <c r="AH49">
        <v>1.08</v>
      </c>
      <c r="AI49">
        <v>6.13</v>
      </c>
      <c r="AJ49">
        <v>35.9</v>
      </c>
      <c r="AK49">
        <v>60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97</v>
      </c>
      <c r="BB49">
        <f t="shared" si="0"/>
        <v>48</v>
      </c>
    </row>
    <row r="50" spans="1:54" x14ac:dyDescent="0.25">
      <c r="A50">
        <v>543</v>
      </c>
      <c r="B50" t="s">
        <v>118</v>
      </c>
      <c r="C50">
        <v>0</v>
      </c>
      <c r="D50" t="s">
        <v>119</v>
      </c>
      <c r="E50" t="s">
        <v>26</v>
      </c>
      <c r="F50" s="1">
        <v>1.1000000000000001</v>
      </c>
      <c r="G50" s="1">
        <v>0</v>
      </c>
      <c r="H50" s="1">
        <v>1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0.01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t="s">
        <v>84</v>
      </c>
      <c r="Z50" t="s">
        <v>84</v>
      </c>
      <c r="AA50">
        <v>1.7</v>
      </c>
      <c r="AB50" t="s">
        <v>85</v>
      </c>
      <c r="AC50" t="s">
        <v>84</v>
      </c>
      <c r="AD50" t="s">
        <v>84</v>
      </c>
      <c r="AE50">
        <v>100.01</v>
      </c>
      <c r="AF50">
        <v>18.46</v>
      </c>
      <c r="AG50">
        <v>0.3</v>
      </c>
      <c r="AH50">
        <v>0</v>
      </c>
      <c r="AI50">
        <v>0.32</v>
      </c>
      <c r="AJ50">
        <v>56.9</v>
      </c>
      <c r="AK50">
        <v>81.5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543</v>
      </c>
      <c r="BB50">
        <f t="shared" si="0"/>
        <v>49</v>
      </c>
    </row>
    <row r="51" spans="1:54" x14ac:dyDescent="0.25">
      <c r="A51">
        <v>375</v>
      </c>
      <c r="B51" t="s">
        <v>82</v>
      </c>
      <c r="C51">
        <v>0</v>
      </c>
      <c r="D51" t="s">
        <v>83</v>
      </c>
      <c r="E51" t="s">
        <v>37</v>
      </c>
      <c r="F51" s="1">
        <v>1.1000000000000001</v>
      </c>
      <c r="G51" s="1">
        <v>0</v>
      </c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0.01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t="s">
        <v>84</v>
      </c>
      <c r="Z51" t="s">
        <v>84</v>
      </c>
      <c r="AA51">
        <v>3.4</v>
      </c>
      <c r="AB51" t="s">
        <v>85</v>
      </c>
      <c r="AC51" t="s">
        <v>84</v>
      </c>
      <c r="AD51" t="s">
        <v>84</v>
      </c>
      <c r="AE51">
        <v>100.01</v>
      </c>
      <c r="AF51">
        <v>56.92</v>
      </c>
      <c r="AG51">
        <v>0</v>
      </c>
      <c r="AH51">
        <v>0</v>
      </c>
      <c r="AI51">
        <v>0</v>
      </c>
      <c r="AJ51">
        <v>12.2</v>
      </c>
      <c r="AK51">
        <v>43.1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375</v>
      </c>
      <c r="BB51">
        <f t="shared" si="0"/>
        <v>50</v>
      </c>
    </row>
    <row r="52" spans="1:54" x14ac:dyDescent="0.25">
      <c r="A52">
        <v>381</v>
      </c>
      <c r="B52" t="s">
        <v>88</v>
      </c>
      <c r="C52">
        <v>0</v>
      </c>
      <c r="D52" t="s">
        <v>89</v>
      </c>
      <c r="E52" t="s">
        <v>64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26</v>
      </c>
      <c r="L52" s="1">
        <v>8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3.3</v>
      </c>
      <c r="S52" s="1">
        <v>0</v>
      </c>
      <c r="T52" s="1">
        <v>0.09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84</v>
      </c>
      <c r="Z52" t="s">
        <v>84</v>
      </c>
      <c r="AA52">
        <v>5.6</v>
      </c>
      <c r="AB52" t="s">
        <v>29</v>
      </c>
      <c r="AC52" t="s">
        <v>84</v>
      </c>
      <c r="AD52" t="s">
        <v>84</v>
      </c>
      <c r="AE52">
        <v>100.01</v>
      </c>
      <c r="AF52">
        <v>100.01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381</v>
      </c>
      <c r="BB52">
        <f t="shared" si="0"/>
        <v>51</v>
      </c>
    </row>
    <row r="53" spans="1:54" x14ac:dyDescent="0.25">
      <c r="A53">
        <v>461</v>
      </c>
      <c r="B53" t="s">
        <v>104</v>
      </c>
      <c r="C53">
        <v>2</v>
      </c>
      <c r="D53" t="s">
        <v>105</v>
      </c>
      <c r="E53" t="s">
        <v>26</v>
      </c>
      <c r="F53" s="1">
        <v>0</v>
      </c>
      <c r="G53" s="1">
        <v>0</v>
      </c>
      <c r="H53" s="1">
        <v>0</v>
      </c>
      <c r="I53" s="1">
        <v>0</v>
      </c>
      <c r="J53" s="1">
        <v>92</v>
      </c>
      <c r="K53" s="1">
        <v>1</v>
      </c>
      <c r="L53" s="1">
        <v>92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2.27</v>
      </c>
      <c r="S53" s="1">
        <v>0</v>
      </c>
      <c r="T53" s="1">
        <v>1.1000000000000001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84</v>
      </c>
      <c r="Z53" t="s">
        <v>28</v>
      </c>
      <c r="AA53">
        <v>4.5999999999999996</v>
      </c>
      <c r="AB53" t="s">
        <v>29</v>
      </c>
      <c r="AC53" t="s">
        <v>84</v>
      </c>
      <c r="AD53" t="s">
        <v>28</v>
      </c>
      <c r="AE53">
        <v>100.01</v>
      </c>
      <c r="AF53">
        <v>99.99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461</v>
      </c>
      <c r="BB53">
        <f t="shared" si="0"/>
        <v>52</v>
      </c>
    </row>
    <row r="54" spans="1:54" x14ac:dyDescent="0.25">
      <c r="A54">
        <v>313</v>
      </c>
      <c r="B54" t="s">
        <v>65</v>
      </c>
      <c r="C54">
        <v>3</v>
      </c>
      <c r="D54" t="s">
        <v>66</v>
      </c>
      <c r="E54" t="s">
        <v>64</v>
      </c>
      <c r="F54" s="1">
        <v>0</v>
      </c>
      <c r="G54" s="1">
        <v>0</v>
      </c>
      <c r="H54" s="1">
        <v>0</v>
      </c>
      <c r="I54" s="1">
        <v>0</v>
      </c>
      <c r="J54" s="1">
        <v>24</v>
      </c>
      <c r="K54" s="1">
        <v>1</v>
      </c>
      <c r="L54" s="1">
        <v>31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1.84</v>
      </c>
      <c r="S54" s="1">
        <v>1.24</v>
      </c>
      <c r="T54" s="1">
        <v>0.83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7.4</v>
      </c>
      <c r="AB54" t="s">
        <v>29</v>
      </c>
      <c r="AC54" t="s">
        <v>28</v>
      </c>
      <c r="AD54" t="s">
        <v>28</v>
      </c>
      <c r="AE54">
        <v>100.01</v>
      </c>
      <c r="AF54">
        <v>4.8099999999999996</v>
      </c>
      <c r="AG54">
        <v>0.5</v>
      </c>
      <c r="AH54">
        <v>0</v>
      </c>
      <c r="AI54">
        <v>0.5</v>
      </c>
      <c r="AJ54">
        <v>83.2</v>
      </c>
      <c r="AK54">
        <v>95.2</v>
      </c>
      <c r="AL54">
        <v>0</v>
      </c>
      <c r="AM54">
        <v>1.05</v>
      </c>
      <c r="AN54">
        <v>0</v>
      </c>
      <c r="AO54">
        <v>0</v>
      </c>
      <c r="AP54">
        <v>0</v>
      </c>
      <c r="AQ54">
        <v>0</v>
      </c>
      <c r="AR54">
        <v>234</v>
      </c>
      <c r="AS54">
        <v>0</v>
      </c>
      <c r="AT54">
        <v>0</v>
      </c>
      <c r="AU54">
        <v>0</v>
      </c>
      <c r="AV54">
        <v>313</v>
      </c>
      <c r="BB54">
        <f t="shared" si="0"/>
        <v>53</v>
      </c>
    </row>
    <row r="55" spans="1:54" x14ac:dyDescent="0.25">
      <c r="A55">
        <v>471</v>
      </c>
      <c r="B55" t="s">
        <v>108</v>
      </c>
      <c r="C55">
        <v>3</v>
      </c>
      <c r="D55" t="s">
        <v>109</v>
      </c>
      <c r="E55" t="s">
        <v>64</v>
      </c>
      <c r="F55" s="1">
        <v>0</v>
      </c>
      <c r="G55" s="1">
        <v>0</v>
      </c>
      <c r="H55" s="1">
        <v>0</v>
      </c>
      <c r="I55" s="1">
        <v>0</v>
      </c>
      <c r="J55" s="1">
        <v>42</v>
      </c>
      <c r="K55" s="1">
        <v>15</v>
      </c>
      <c r="L55" s="1">
        <v>44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0.69</v>
      </c>
      <c r="S55" s="1">
        <v>0.23</v>
      </c>
      <c r="T55" s="1">
        <v>0.43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4.9000000000000004</v>
      </c>
      <c r="AB55" t="s">
        <v>29</v>
      </c>
      <c r="AC55" t="s">
        <v>28</v>
      </c>
      <c r="AD55" t="s">
        <v>28</v>
      </c>
      <c r="AE55">
        <v>100.01</v>
      </c>
      <c r="AF55">
        <v>28.61</v>
      </c>
      <c r="AG55">
        <v>0</v>
      </c>
      <c r="AH55">
        <v>0</v>
      </c>
      <c r="AI55">
        <v>0</v>
      </c>
      <c r="AJ55">
        <v>39</v>
      </c>
      <c r="AK55">
        <v>71.400000000000006</v>
      </c>
      <c r="AL55">
        <v>0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471</v>
      </c>
      <c r="BB55">
        <f t="shared" si="0"/>
        <v>54</v>
      </c>
    </row>
    <row r="56" spans="1:54" x14ac:dyDescent="0.25">
      <c r="A56">
        <v>68</v>
      </c>
      <c r="B56" t="s">
        <v>24</v>
      </c>
      <c r="C56">
        <v>3</v>
      </c>
      <c r="D56" t="s">
        <v>25</v>
      </c>
      <c r="E56" t="s">
        <v>26</v>
      </c>
      <c r="F56" s="1">
        <v>0</v>
      </c>
      <c r="G56" s="1">
        <v>0</v>
      </c>
      <c r="H56" s="1">
        <v>0</v>
      </c>
      <c r="I56" s="1">
        <v>0</v>
      </c>
      <c r="J56" s="1">
        <v>114</v>
      </c>
      <c r="K56" s="1">
        <v>95</v>
      </c>
      <c r="L56" s="1">
        <v>114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7.27</v>
      </c>
      <c r="S56" s="1">
        <v>2.4300000000000002</v>
      </c>
      <c r="T56" s="1">
        <v>5.35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3.9</v>
      </c>
      <c r="AB56" t="s">
        <v>29</v>
      </c>
      <c r="AC56" t="s">
        <v>28</v>
      </c>
      <c r="AD56" t="s">
        <v>28</v>
      </c>
      <c r="AE56">
        <v>100.01</v>
      </c>
      <c r="AF56">
        <v>50.4</v>
      </c>
      <c r="AG56">
        <v>0</v>
      </c>
      <c r="AH56">
        <v>0</v>
      </c>
      <c r="AI56">
        <v>0</v>
      </c>
      <c r="AJ56">
        <v>15</v>
      </c>
      <c r="AK56">
        <v>49.6</v>
      </c>
      <c r="AL56">
        <v>0</v>
      </c>
      <c r="AM56">
        <v>4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22790</v>
      </c>
      <c r="AT56">
        <v>0</v>
      </c>
      <c r="AU56">
        <v>0</v>
      </c>
      <c r="AV56">
        <v>68</v>
      </c>
      <c r="BB56">
        <f t="shared" si="0"/>
        <v>55</v>
      </c>
    </row>
    <row r="57" spans="1:54" x14ac:dyDescent="0.25">
      <c r="A57">
        <v>711</v>
      </c>
      <c r="B57" t="s">
        <v>135</v>
      </c>
      <c r="C57">
        <v>3</v>
      </c>
      <c r="D57" t="s">
        <v>136</v>
      </c>
      <c r="E57" t="s">
        <v>37</v>
      </c>
      <c r="F57" s="1">
        <v>0</v>
      </c>
      <c r="G57" s="1">
        <v>0</v>
      </c>
      <c r="H57" s="1">
        <v>0</v>
      </c>
      <c r="I57" s="1">
        <v>38</v>
      </c>
      <c r="J57" s="1">
        <v>64</v>
      </c>
      <c r="K57" s="1">
        <v>84</v>
      </c>
      <c r="L57" s="1">
        <v>87</v>
      </c>
      <c r="M57" s="1">
        <v>0</v>
      </c>
      <c r="N57" s="1">
        <v>0</v>
      </c>
      <c r="O57" s="1">
        <v>0</v>
      </c>
      <c r="P57" s="1">
        <v>0</v>
      </c>
      <c r="Q57" s="1">
        <v>0.93</v>
      </c>
      <c r="R57" s="1">
        <v>0.84</v>
      </c>
      <c r="S57" s="1">
        <v>0.69</v>
      </c>
      <c r="T57" s="1">
        <v>0.9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6.9</v>
      </c>
      <c r="AB57" t="s">
        <v>29</v>
      </c>
      <c r="AC57" t="s">
        <v>28</v>
      </c>
      <c r="AD57" t="s">
        <v>28</v>
      </c>
      <c r="AE57">
        <v>100.01</v>
      </c>
      <c r="AF57">
        <v>54.45</v>
      </c>
      <c r="AG57">
        <v>0</v>
      </c>
      <c r="AH57">
        <v>0</v>
      </c>
      <c r="AI57">
        <v>0</v>
      </c>
      <c r="AJ57">
        <v>13.7</v>
      </c>
      <c r="AK57">
        <v>45.6</v>
      </c>
      <c r="AL57">
        <v>1</v>
      </c>
      <c r="AM57">
        <v>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711</v>
      </c>
      <c r="BB57">
        <f t="shared" si="0"/>
        <v>56</v>
      </c>
    </row>
    <row r="58" spans="1:54" x14ac:dyDescent="0.25">
      <c r="A58">
        <v>462</v>
      </c>
      <c r="B58" t="s">
        <v>106</v>
      </c>
      <c r="C58">
        <v>3</v>
      </c>
      <c r="D58" t="s">
        <v>107</v>
      </c>
      <c r="E58" t="s">
        <v>26</v>
      </c>
      <c r="F58" s="1">
        <v>0</v>
      </c>
      <c r="G58" s="1">
        <v>0</v>
      </c>
      <c r="H58" s="1">
        <v>0</v>
      </c>
      <c r="I58" s="1">
        <v>1</v>
      </c>
      <c r="J58" s="1">
        <v>8</v>
      </c>
      <c r="K58" s="1">
        <v>4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1.39</v>
      </c>
      <c r="R58" s="1">
        <v>1.48</v>
      </c>
      <c r="S58" s="1">
        <v>0.56999999999999995</v>
      </c>
      <c r="T58" s="1">
        <v>0.88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5.7</v>
      </c>
      <c r="AB58" t="s">
        <v>29</v>
      </c>
      <c r="AC58" t="s">
        <v>28</v>
      </c>
      <c r="AD58" t="s">
        <v>28</v>
      </c>
      <c r="AE58">
        <v>100.01</v>
      </c>
      <c r="AF58">
        <v>56.65</v>
      </c>
      <c r="AG58">
        <v>0</v>
      </c>
      <c r="AH58">
        <v>0</v>
      </c>
      <c r="AI58">
        <v>0</v>
      </c>
      <c r="AJ58">
        <v>12.7</v>
      </c>
      <c r="AK58">
        <v>43.4</v>
      </c>
      <c r="AL58">
        <v>1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462</v>
      </c>
      <c r="BB58">
        <f t="shared" si="0"/>
        <v>57</v>
      </c>
    </row>
    <row r="59" spans="1:54" x14ac:dyDescent="0.25">
      <c r="A59">
        <v>521</v>
      </c>
      <c r="B59" t="s">
        <v>112</v>
      </c>
      <c r="C59">
        <v>3</v>
      </c>
      <c r="D59" t="s">
        <v>113</v>
      </c>
      <c r="E59" t="s">
        <v>64</v>
      </c>
      <c r="F59" s="1">
        <v>0</v>
      </c>
      <c r="G59" s="1">
        <v>0</v>
      </c>
      <c r="H59" s="1">
        <v>0</v>
      </c>
      <c r="I59" s="1">
        <v>0</v>
      </c>
      <c r="J59" s="1">
        <v>73</v>
      </c>
      <c r="K59" s="1">
        <v>4</v>
      </c>
      <c r="L59" s="1">
        <v>74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2.0099999999999998</v>
      </c>
      <c r="S59" s="1">
        <v>0.46</v>
      </c>
      <c r="T59" s="1">
        <v>0.93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5.8</v>
      </c>
      <c r="AB59" t="s">
        <v>29</v>
      </c>
      <c r="AC59" t="s">
        <v>28</v>
      </c>
      <c r="AD59" t="s">
        <v>28</v>
      </c>
      <c r="AE59">
        <v>100.01</v>
      </c>
      <c r="AF59">
        <v>72.62</v>
      </c>
      <c r="AG59">
        <v>0</v>
      </c>
      <c r="AH59">
        <v>0</v>
      </c>
      <c r="AI59">
        <v>0</v>
      </c>
      <c r="AJ59">
        <v>4.4000000000000004</v>
      </c>
      <c r="AK59">
        <v>27.4</v>
      </c>
      <c r="AL59">
        <v>0</v>
      </c>
      <c r="AM59">
        <v>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521</v>
      </c>
      <c r="BB59">
        <f t="shared" si="0"/>
        <v>58</v>
      </c>
    </row>
    <row r="60" spans="1:54" x14ac:dyDescent="0.25">
      <c r="A60">
        <v>611</v>
      </c>
      <c r="B60" t="s">
        <v>124</v>
      </c>
      <c r="C60">
        <v>3</v>
      </c>
      <c r="D60" t="s">
        <v>125</v>
      </c>
      <c r="E60" t="s">
        <v>37</v>
      </c>
      <c r="F60" s="1">
        <v>0</v>
      </c>
      <c r="G60" s="1">
        <v>0</v>
      </c>
      <c r="H60" s="1">
        <v>0</v>
      </c>
      <c r="I60" s="1">
        <v>0</v>
      </c>
      <c r="J60" s="1">
        <v>114</v>
      </c>
      <c r="K60" s="1">
        <v>86</v>
      </c>
      <c r="L60" s="1">
        <v>114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4.2</v>
      </c>
      <c r="S60" s="1">
        <v>1.17</v>
      </c>
      <c r="T60" s="1">
        <v>3.41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4.0999999999999996</v>
      </c>
      <c r="AB60" t="s">
        <v>29</v>
      </c>
      <c r="AC60" t="s">
        <v>28</v>
      </c>
      <c r="AD60" t="s">
        <v>28</v>
      </c>
      <c r="AE60">
        <v>100.01</v>
      </c>
      <c r="AF60">
        <v>72.650000000000006</v>
      </c>
      <c r="AG60">
        <v>0</v>
      </c>
      <c r="AH60">
        <v>0</v>
      </c>
      <c r="AI60">
        <v>0</v>
      </c>
      <c r="AJ60">
        <v>4.2</v>
      </c>
      <c r="AK60">
        <v>27.4</v>
      </c>
      <c r="AL60">
        <v>0</v>
      </c>
      <c r="AM60">
        <v>1.1399999999999999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605</v>
      </c>
      <c r="AT60">
        <v>0</v>
      </c>
      <c r="AU60">
        <v>0</v>
      </c>
      <c r="AV60">
        <v>611</v>
      </c>
      <c r="BB60">
        <f t="shared" si="0"/>
        <v>59</v>
      </c>
    </row>
    <row r="61" spans="1:54" x14ac:dyDescent="0.25">
      <c r="A61">
        <v>131</v>
      </c>
      <c r="B61" t="s">
        <v>55</v>
      </c>
      <c r="C61">
        <v>3</v>
      </c>
      <c r="D61" t="s">
        <v>56</v>
      </c>
      <c r="E61" t="s">
        <v>37</v>
      </c>
      <c r="F61" s="1">
        <v>0</v>
      </c>
      <c r="G61" s="1">
        <v>0</v>
      </c>
      <c r="H61" s="1">
        <v>0</v>
      </c>
      <c r="I61" s="1">
        <v>0</v>
      </c>
      <c r="J61" s="1">
        <v>100</v>
      </c>
      <c r="K61" s="1">
        <v>2</v>
      </c>
      <c r="L61" s="1">
        <v>114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6.48</v>
      </c>
      <c r="S61" s="1">
        <v>1.27</v>
      </c>
      <c r="T61" s="1">
        <v>3.85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3.4</v>
      </c>
      <c r="AB61" t="s">
        <v>29</v>
      </c>
      <c r="AC61" t="s">
        <v>28</v>
      </c>
      <c r="AD61" t="s">
        <v>28</v>
      </c>
      <c r="AE61">
        <v>100.01</v>
      </c>
      <c r="AF61">
        <v>77.16</v>
      </c>
      <c r="AG61">
        <v>0</v>
      </c>
      <c r="AH61">
        <v>0</v>
      </c>
      <c r="AI61">
        <v>0</v>
      </c>
      <c r="AJ61">
        <v>3.1</v>
      </c>
      <c r="AK61">
        <v>22.9</v>
      </c>
      <c r="AL61">
        <v>0</v>
      </c>
      <c r="AM61">
        <v>3.57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8320</v>
      </c>
      <c r="AT61">
        <v>0</v>
      </c>
      <c r="AU61">
        <v>0</v>
      </c>
      <c r="AV61">
        <v>131</v>
      </c>
      <c r="BB61">
        <f t="shared" si="0"/>
        <v>60</v>
      </c>
    </row>
    <row r="62" spans="1:54" x14ac:dyDescent="0.25">
      <c r="A62">
        <v>812</v>
      </c>
      <c r="B62" t="s">
        <v>153</v>
      </c>
      <c r="C62">
        <v>3</v>
      </c>
      <c r="D62" t="s">
        <v>154</v>
      </c>
      <c r="E62" t="s">
        <v>26</v>
      </c>
      <c r="F62" s="1">
        <v>0</v>
      </c>
      <c r="G62" s="1">
        <v>0</v>
      </c>
      <c r="H62" s="1">
        <v>0</v>
      </c>
      <c r="I62" s="1">
        <v>0</v>
      </c>
      <c r="J62" s="1">
        <v>103</v>
      </c>
      <c r="K62" s="1">
        <v>18</v>
      </c>
      <c r="L62" s="1">
        <v>103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2.99</v>
      </c>
      <c r="S62" s="1">
        <v>0.56999999999999995</v>
      </c>
      <c r="T62" s="1">
        <v>1.94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5.3</v>
      </c>
      <c r="AB62" t="s">
        <v>29</v>
      </c>
      <c r="AC62" t="s">
        <v>28</v>
      </c>
      <c r="AD62" t="s">
        <v>28</v>
      </c>
      <c r="AE62">
        <v>100.01</v>
      </c>
      <c r="AF62">
        <v>82.17</v>
      </c>
      <c r="AG62">
        <v>0</v>
      </c>
      <c r="AH62">
        <v>0</v>
      </c>
      <c r="AI62">
        <v>0</v>
      </c>
      <c r="AJ62">
        <v>1.9</v>
      </c>
      <c r="AK62">
        <v>17.8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812</v>
      </c>
      <c r="BB62">
        <f t="shared" si="0"/>
        <v>61</v>
      </c>
    </row>
    <row r="63" spans="1:54" x14ac:dyDescent="0.25">
      <c r="A63">
        <v>826</v>
      </c>
      <c r="B63" t="s">
        <v>159</v>
      </c>
      <c r="C63">
        <v>3</v>
      </c>
      <c r="D63" t="s">
        <v>160</v>
      </c>
      <c r="E63" t="s">
        <v>26</v>
      </c>
      <c r="F63" s="1">
        <v>0</v>
      </c>
      <c r="G63" s="1">
        <v>0</v>
      </c>
      <c r="H63" s="1">
        <v>0</v>
      </c>
      <c r="I63" s="1">
        <v>0</v>
      </c>
      <c r="J63" s="1">
        <v>19</v>
      </c>
      <c r="K63" s="1">
        <v>28</v>
      </c>
      <c r="L63" s="1">
        <v>27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0.9</v>
      </c>
      <c r="S63" s="1">
        <v>0.52</v>
      </c>
      <c r="T63" s="1">
        <v>0.74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4.8</v>
      </c>
      <c r="AB63" t="s">
        <v>29</v>
      </c>
      <c r="AC63" t="s">
        <v>28</v>
      </c>
      <c r="AD63" t="s">
        <v>28</v>
      </c>
      <c r="AE63">
        <v>100.01</v>
      </c>
      <c r="AF63">
        <v>86.99</v>
      </c>
      <c r="AG63">
        <v>0</v>
      </c>
      <c r="AH63">
        <v>0</v>
      </c>
      <c r="AI63">
        <v>0</v>
      </c>
      <c r="AJ63">
        <v>1</v>
      </c>
      <c r="AK63">
        <v>13</v>
      </c>
      <c r="AL63">
        <v>0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826</v>
      </c>
      <c r="BB63">
        <f t="shared" si="0"/>
        <v>62</v>
      </c>
    </row>
    <row r="64" spans="1:54" x14ac:dyDescent="0.25">
      <c r="A64">
        <v>110</v>
      </c>
      <c r="B64" t="s">
        <v>43</v>
      </c>
      <c r="C64">
        <v>3</v>
      </c>
      <c r="D64" t="s">
        <v>44</v>
      </c>
      <c r="E64" t="s">
        <v>37</v>
      </c>
      <c r="F64" s="1">
        <v>0</v>
      </c>
      <c r="G64" s="1">
        <v>0</v>
      </c>
      <c r="H64" s="1">
        <v>0</v>
      </c>
      <c r="I64" s="1">
        <v>0</v>
      </c>
      <c r="J64" s="1">
        <v>99</v>
      </c>
      <c r="K64" s="1">
        <v>62</v>
      </c>
      <c r="L64" s="1">
        <v>99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7.55</v>
      </c>
      <c r="S64" s="1">
        <v>1.79</v>
      </c>
      <c r="T64" s="1">
        <v>5.05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3.6</v>
      </c>
      <c r="AB64" t="s">
        <v>29</v>
      </c>
      <c r="AC64" t="s">
        <v>28</v>
      </c>
      <c r="AD64" t="s">
        <v>28</v>
      </c>
      <c r="AE64">
        <v>100.01</v>
      </c>
      <c r="AF64">
        <v>93.54</v>
      </c>
      <c r="AG64">
        <v>0</v>
      </c>
      <c r="AH64">
        <v>0</v>
      </c>
      <c r="AI64">
        <v>0</v>
      </c>
      <c r="AJ64">
        <v>0.2</v>
      </c>
      <c r="AK64">
        <v>6.5</v>
      </c>
      <c r="AL64">
        <v>0</v>
      </c>
      <c r="AM64">
        <v>3.67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2460</v>
      </c>
      <c r="AT64">
        <v>0</v>
      </c>
      <c r="AU64">
        <v>0</v>
      </c>
      <c r="AV64">
        <v>110</v>
      </c>
      <c r="BB64">
        <f t="shared" si="0"/>
        <v>63</v>
      </c>
    </row>
    <row r="65" spans="1:54" x14ac:dyDescent="0.25">
      <c r="A65">
        <v>835</v>
      </c>
      <c r="B65" t="s">
        <v>165</v>
      </c>
      <c r="C65">
        <v>3</v>
      </c>
      <c r="D65" t="s">
        <v>166</v>
      </c>
      <c r="E65" t="s">
        <v>37</v>
      </c>
      <c r="F65" s="1">
        <v>0</v>
      </c>
      <c r="G65" s="1">
        <v>0</v>
      </c>
      <c r="H65" s="1">
        <v>0</v>
      </c>
      <c r="I65" s="1">
        <v>0</v>
      </c>
      <c r="J65" s="1">
        <v>114</v>
      </c>
      <c r="K65" s="1">
        <v>90</v>
      </c>
      <c r="L65" s="1">
        <v>114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10.67</v>
      </c>
      <c r="S65" s="1">
        <v>3.25</v>
      </c>
      <c r="T65" s="1">
        <v>7.71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5.7</v>
      </c>
      <c r="AB65" t="s">
        <v>29</v>
      </c>
      <c r="AC65" t="s">
        <v>28</v>
      </c>
      <c r="AD65" t="s">
        <v>28</v>
      </c>
      <c r="AE65">
        <v>100.01</v>
      </c>
      <c r="AF65">
        <v>96.66</v>
      </c>
      <c r="AG65">
        <v>0</v>
      </c>
      <c r="AH65">
        <v>0</v>
      </c>
      <c r="AI65">
        <v>0</v>
      </c>
      <c r="AJ65">
        <v>0.1</v>
      </c>
      <c r="AK65">
        <v>3.4</v>
      </c>
      <c r="AL65">
        <v>0</v>
      </c>
      <c r="AM65">
        <v>4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1520</v>
      </c>
      <c r="AT65">
        <v>0</v>
      </c>
      <c r="AU65">
        <v>0</v>
      </c>
      <c r="AV65">
        <v>835</v>
      </c>
      <c r="BB65">
        <f t="shared" si="0"/>
        <v>64</v>
      </c>
    </row>
    <row r="66" spans="1:54" x14ac:dyDescent="0.25">
      <c r="A66">
        <v>311</v>
      </c>
      <c r="B66" t="s">
        <v>62</v>
      </c>
      <c r="C66">
        <v>3</v>
      </c>
      <c r="D66" t="s">
        <v>63</v>
      </c>
      <c r="E66" t="s">
        <v>64</v>
      </c>
      <c r="F66" s="1">
        <v>0</v>
      </c>
      <c r="G66" s="1">
        <v>0</v>
      </c>
      <c r="H66" s="1">
        <v>0</v>
      </c>
      <c r="I66" s="1">
        <v>0</v>
      </c>
      <c r="J66" s="1">
        <v>14</v>
      </c>
      <c r="K66" s="1">
        <v>1</v>
      </c>
      <c r="L66" s="1">
        <v>17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1.23</v>
      </c>
      <c r="S66" s="1">
        <v>0.21</v>
      </c>
      <c r="T66" s="1">
        <v>0.56000000000000005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6.1</v>
      </c>
      <c r="AB66" t="s">
        <v>29</v>
      </c>
      <c r="AC66" t="s">
        <v>28</v>
      </c>
      <c r="AD66" t="s">
        <v>28</v>
      </c>
      <c r="AE66">
        <v>100.01</v>
      </c>
      <c r="AF66">
        <v>99.79</v>
      </c>
      <c r="AG66">
        <v>0</v>
      </c>
      <c r="AH66">
        <v>0</v>
      </c>
      <c r="AI66">
        <v>0</v>
      </c>
      <c r="AJ66">
        <v>0</v>
      </c>
      <c r="AK66">
        <v>0.2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311</v>
      </c>
      <c r="BB66">
        <f t="shared" si="0"/>
        <v>65</v>
      </c>
    </row>
    <row r="67" spans="1:54" x14ac:dyDescent="0.25">
      <c r="A67">
        <v>408</v>
      </c>
      <c r="B67" t="s">
        <v>99</v>
      </c>
      <c r="C67">
        <v>0</v>
      </c>
      <c r="D67" t="s">
        <v>100</v>
      </c>
      <c r="E67" t="s">
        <v>37</v>
      </c>
      <c r="F67" s="1">
        <v>0</v>
      </c>
      <c r="G67" s="1">
        <v>0</v>
      </c>
      <c r="H67" s="1">
        <v>0</v>
      </c>
      <c r="I67" s="1">
        <v>0</v>
      </c>
      <c r="J67" s="1">
        <v>114</v>
      </c>
      <c r="K67" s="1">
        <v>50</v>
      </c>
      <c r="L67" s="1">
        <v>114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3.97</v>
      </c>
      <c r="S67" s="1">
        <v>0.94</v>
      </c>
      <c r="T67" s="1">
        <v>2.4300000000000002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4.0999999999999996</v>
      </c>
      <c r="AB67" t="s">
        <v>29</v>
      </c>
      <c r="AC67" t="s">
        <v>28</v>
      </c>
      <c r="AD67" t="s">
        <v>28</v>
      </c>
      <c r="AE67">
        <v>100.01</v>
      </c>
      <c r="AF67">
        <v>100.01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408</v>
      </c>
      <c r="BB67">
        <f t="shared" ref="BB67:BB74" si="1">ROW()-1</f>
        <v>66</v>
      </c>
    </row>
    <row r="68" spans="1:54" x14ac:dyDescent="0.25">
      <c r="A68">
        <v>824</v>
      </c>
      <c r="B68" t="s">
        <v>157</v>
      </c>
      <c r="C68">
        <v>3</v>
      </c>
      <c r="D68" t="s">
        <v>158</v>
      </c>
      <c r="E68" t="s">
        <v>26</v>
      </c>
      <c r="F68" s="1">
        <v>0</v>
      </c>
      <c r="G68" s="1">
        <v>0</v>
      </c>
      <c r="H68" s="1">
        <v>0</v>
      </c>
      <c r="I68" s="1">
        <v>0</v>
      </c>
      <c r="J68" s="1">
        <v>114</v>
      </c>
      <c r="K68" s="1">
        <v>40</v>
      </c>
      <c r="L68" s="1">
        <v>114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4.45</v>
      </c>
      <c r="S68" s="1">
        <v>1.02</v>
      </c>
      <c r="T68" s="1">
        <v>2.73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5.6</v>
      </c>
      <c r="AB68" t="s">
        <v>29</v>
      </c>
      <c r="AC68" t="s">
        <v>28</v>
      </c>
      <c r="AD68" t="s">
        <v>28</v>
      </c>
      <c r="AE68">
        <v>100.01</v>
      </c>
      <c r="AF68">
        <v>99.33</v>
      </c>
      <c r="AG68">
        <v>0</v>
      </c>
      <c r="AH68">
        <v>0</v>
      </c>
      <c r="AI68">
        <v>0</v>
      </c>
      <c r="AJ68">
        <v>0</v>
      </c>
      <c r="AK68">
        <v>0.7</v>
      </c>
      <c r="AL68">
        <v>0</v>
      </c>
      <c r="AM68">
        <v>1.48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50</v>
      </c>
      <c r="AT68">
        <v>0</v>
      </c>
      <c r="AU68">
        <v>0</v>
      </c>
      <c r="AV68">
        <v>824</v>
      </c>
      <c r="BB68">
        <f t="shared" si="1"/>
        <v>67</v>
      </c>
    </row>
    <row r="69" spans="1:54" x14ac:dyDescent="0.25">
      <c r="A69">
        <v>971</v>
      </c>
      <c r="B69" t="s">
        <v>177</v>
      </c>
      <c r="C69">
        <v>3</v>
      </c>
      <c r="D69" t="s">
        <v>178</v>
      </c>
      <c r="E69" t="s">
        <v>26</v>
      </c>
      <c r="F69" s="1">
        <v>0</v>
      </c>
      <c r="G69" s="1">
        <v>0</v>
      </c>
      <c r="H69" s="1">
        <v>0</v>
      </c>
      <c r="I69" s="1">
        <v>0</v>
      </c>
      <c r="J69" s="1">
        <v>114</v>
      </c>
      <c r="K69" s="1">
        <v>40</v>
      </c>
      <c r="L69" s="1">
        <v>114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3.07</v>
      </c>
      <c r="S69" s="1">
        <v>0.59</v>
      </c>
      <c r="T69" s="1">
        <v>1.93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3.6</v>
      </c>
      <c r="AB69" t="s">
        <v>29</v>
      </c>
      <c r="AC69" t="s">
        <v>28</v>
      </c>
      <c r="AD69" t="s">
        <v>28</v>
      </c>
      <c r="AE69">
        <v>100.01</v>
      </c>
      <c r="AF69">
        <v>96.71</v>
      </c>
      <c r="AG69">
        <v>0</v>
      </c>
      <c r="AH69">
        <v>0</v>
      </c>
      <c r="AI69">
        <v>0</v>
      </c>
      <c r="AJ69">
        <v>0</v>
      </c>
      <c r="AK69">
        <v>3.3</v>
      </c>
      <c r="AL69">
        <v>0</v>
      </c>
      <c r="AM69">
        <v>1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971</v>
      </c>
      <c r="BB69">
        <f t="shared" si="1"/>
        <v>68</v>
      </c>
    </row>
    <row r="70" spans="1:54" x14ac:dyDescent="0.25">
      <c r="A70">
        <v>763</v>
      </c>
      <c r="B70" t="s">
        <v>193</v>
      </c>
      <c r="C70">
        <v>0</v>
      </c>
      <c r="D70" t="s">
        <v>194</v>
      </c>
      <c r="E70" t="s">
        <v>185</v>
      </c>
      <c r="F70" s="1">
        <v>3.2</v>
      </c>
      <c r="G70" s="1">
        <v>2</v>
      </c>
      <c r="H70" s="1" t="s">
        <v>27</v>
      </c>
      <c r="I70" s="1" t="s">
        <v>27</v>
      </c>
      <c r="J70" s="1" t="s">
        <v>27</v>
      </c>
      <c r="K70" s="1" t="s">
        <v>27</v>
      </c>
      <c r="L70" s="1" t="s">
        <v>27</v>
      </c>
      <c r="M70" s="1">
        <v>1.86</v>
      </c>
      <c r="N70" s="1">
        <v>0.9</v>
      </c>
      <c r="O70" s="1">
        <v>1.1000000000000001</v>
      </c>
      <c r="P70" s="1" t="s">
        <v>27</v>
      </c>
      <c r="Q70" s="1" t="s">
        <v>27</v>
      </c>
      <c r="R70" s="1" t="s">
        <v>27</v>
      </c>
      <c r="S70" s="1" t="s">
        <v>27</v>
      </c>
      <c r="T70" s="1" t="s">
        <v>27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84</v>
      </c>
      <c r="Z70" t="s">
        <v>84</v>
      </c>
      <c r="AA70">
        <v>3.8</v>
      </c>
      <c r="AB70" t="s">
        <v>38</v>
      </c>
      <c r="AC70" t="s">
        <v>185</v>
      </c>
      <c r="AD70" t="s">
        <v>185</v>
      </c>
      <c r="AE70">
        <v>97.85</v>
      </c>
      <c r="AF70">
        <v>0.59</v>
      </c>
      <c r="AG70">
        <v>54.3</v>
      </c>
      <c r="AH70">
        <v>2.16</v>
      </c>
      <c r="AI70">
        <v>52.15</v>
      </c>
      <c r="AJ70">
        <v>97.3</v>
      </c>
      <c r="AK70">
        <v>97.3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763</v>
      </c>
      <c r="BB70">
        <f t="shared" si="1"/>
        <v>69</v>
      </c>
    </row>
    <row r="71" spans="1:54" x14ac:dyDescent="0.25">
      <c r="A71">
        <v>601</v>
      </c>
      <c r="B71" t="s">
        <v>191</v>
      </c>
      <c r="C71">
        <v>0</v>
      </c>
      <c r="D71" t="s">
        <v>192</v>
      </c>
      <c r="E71" t="s">
        <v>185</v>
      </c>
      <c r="F71" s="1">
        <v>1.1000000000000001</v>
      </c>
      <c r="G71" s="1">
        <v>1</v>
      </c>
      <c r="H71" s="1" t="s">
        <v>27</v>
      </c>
      <c r="I71" s="1" t="s">
        <v>27</v>
      </c>
      <c r="J71" s="1" t="s">
        <v>27</v>
      </c>
      <c r="K71" s="1" t="s">
        <v>27</v>
      </c>
      <c r="L71" s="1" t="s">
        <v>27</v>
      </c>
      <c r="M71" s="1">
        <v>20</v>
      </c>
      <c r="N71" s="1">
        <v>20</v>
      </c>
      <c r="O71" s="1">
        <v>11.7</v>
      </c>
      <c r="P71" s="1" t="s">
        <v>27</v>
      </c>
      <c r="Q71" s="1" t="s">
        <v>27</v>
      </c>
      <c r="R71" s="1" t="s">
        <v>27</v>
      </c>
      <c r="S71" s="1" t="s">
        <v>27</v>
      </c>
      <c r="T71" s="1" t="s">
        <v>27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84</v>
      </c>
      <c r="Z71" t="s">
        <v>84</v>
      </c>
      <c r="AA71">
        <v>2.2999999999999998</v>
      </c>
      <c r="AB71" t="s">
        <v>33</v>
      </c>
      <c r="AC71" t="s">
        <v>185</v>
      </c>
      <c r="AD71" t="s">
        <v>185</v>
      </c>
      <c r="AE71">
        <v>98.93</v>
      </c>
      <c r="AF71">
        <v>6.64</v>
      </c>
      <c r="AG71">
        <v>23.8</v>
      </c>
      <c r="AH71">
        <v>1.08</v>
      </c>
      <c r="AI71">
        <v>22.74</v>
      </c>
      <c r="AJ71">
        <v>82</v>
      </c>
      <c r="AK71">
        <v>92.3</v>
      </c>
      <c r="AL71" t="s">
        <v>27</v>
      </c>
      <c r="AM71" t="s">
        <v>27</v>
      </c>
      <c r="AN71" t="s">
        <v>27</v>
      </c>
      <c r="AO71" t="s">
        <v>27</v>
      </c>
      <c r="AP71" t="s">
        <v>27</v>
      </c>
      <c r="AQ71" t="s">
        <v>27</v>
      </c>
      <c r="AR71" t="s">
        <v>27</v>
      </c>
      <c r="AS71" t="s">
        <v>27</v>
      </c>
      <c r="AT71" t="s">
        <v>27</v>
      </c>
      <c r="AU71" t="s">
        <v>27</v>
      </c>
      <c r="AV71">
        <v>601</v>
      </c>
      <c r="BB71">
        <f t="shared" si="1"/>
        <v>70</v>
      </c>
    </row>
    <row r="72" spans="1:54" x14ac:dyDescent="0.25">
      <c r="A72">
        <v>421</v>
      </c>
      <c r="B72" t="s">
        <v>189</v>
      </c>
      <c r="C72">
        <v>0</v>
      </c>
      <c r="D72" t="s">
        <v>190</v>
      </c>
      <c r="E72" t="s">
        <v>185</v>
      </c>
      <c r="F72" s="1">
        <v>9.3000000000000007</v>
      </c>
      <c r="G72" s="1">
        <v>4</v>
      </c>
      <c r="H72" s="1" t="s">
        <v>27</v>
      </c>
      <c r="I72" s="1" t="s">
        <v>27</v>
      </c>
      <c r="J72" s="1" t="s">
        <v>27</v>
      </c>
      <c r="K72" s="1" t="s">
        <v>27</v>
      </c>
      <c r="L72" s="1" t="s">
        <v>27</v>
      </c>
      <c r="M72" s="1">
        <v>2.63</v>
      </c>
      <c r="N72" s="1">
        <v>0.8</v>
      </c>
      <c r="O72" s="1">
        <v>1.5</v>
      </c>
      <c r="P72" s="1" t="s">
        <v>27</v>
      </c>
      <c r="Q72" s="1" t="s">
        <v>27</v>
      </c>
      <c r="R72" s="1" t="s">
        <v>27</v>
      </c>
      <c r="S72" s="1" t="s">
        <v>27</v>
      </c>
      <c r="T72" s="1" t="s">
        <v>27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84</v>
      </c>
      <c r="Z72" t="s">
        <v>84</v>
      </c>
      <c r="AA72">
        <v>4.5</v>
      </c>
      <c r="AB72" t="s">
        <v>38</v>
      </c>
      <c r="AC72" t="s">
        <v>185</v>
      </c>
      <c r="AD72" t="s">
        <v>185</v>
      </c>
      <c r="AE72">
        <v>96.62</v>
      </c>
      <c r="AF72">
        <v>9.48</v>
      </c>
      <c r="AG72">
        <v>21.4</v>
      </c>
      <c r="AH72">
        <v>3.39</v>
      </c>
      <c r="AI72">
        <v>17.98</v>
      </c>
      <c r="AJ72">
        <v>75.3</v>
      </c>
      <c r="AK72">
        <v>87.1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421</v>
      </c>
      <c r="BB72">
        <f t="shared" si="1"/>
        <v>71</v>
      </c>
    </row>
    <row r="73" spans="1:54" x14ac:dyDescent="0.25">
      <c r="A73">
        <v>91</v>
      </c>
      <c r="B73" t="s">
        <v>183</v>
      </c>
      <c r="C73">
        <v>0</v>
      </c>
      <c r="D73" t="s">
        <v>184</v>
      </c>
      <c r="E73" t="s">
        <v>185</v>
      </c>
      <c r="F73" s="1">
        <v>4.9000000000000004</v>
      </c>
      <c r="G73" s="1">
        <v>7</v>
      </c>
      <c r="H73" s="1" t="s">
        <v>27</v>
      </c>
      <c r="I73" s="1" t="s">
        <v>27</v>
      </c>
      <c r="J73" s="1" t="s">
        <v>27</v>
      </c>
      <c r="K73" s="1" t="s">
        <v>27</v>
      </c>
      <c r="L73" s="1" t="s">
        <v>27</v>
      </c>
      <c r="M73" s="1">
        <v>23.57</v>
      </c>
      <c r="N73" s="1">
        <v>4.8</v>
      </c>
      <c r="O73" s="1">
        <v>13.8</v>
      </c>
      <c r="P73" s="1" t="s">
        <v>27</v>
      </c>
      <c r="Q73" s="1" t="s">
        <v>27</v>
      </c>
      <c r="R73" s="1" t="s">
        <v>27</v>
      </c>
      <c r="S73" s="1" t="s">
        <v>27</v>
      </c>
      <c r="T73" s="1" t="s">
        <v>27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84</v>
      </c>
      <c r="Z73" t="s">
        <v>84</v>
      </c>
      <c r="AA73" t="s">
        <v>27</v>
      </c>
      <c r="AB73" t="s">
        <v>33</v>
      </c>
      <c r="AC73" t="s">
        <v>186</v>
      </c>
      <c r="AD73" t="s">
        <v>186</v>
      </c>
      <c r="AE73" t="s">
        <v>27</v>
      </c>
      <c r="AF73" t="s">
        <v>27</v>
      </c>
      <c r="AG73" t="s">
        <v>27</v>
      </c>
      <c r="AH73" t="s">
        <v>27</v>
      </c>
      <c r="AI73" t="s">
        <v>27</v>
      </c>
      <c r="AJ73" t="s">
        <v>27</v>
      </c>
      <c r="AK73" t="s">
        <v>27</v>
      </c>
      <c r="AL73" t="s">
        <v>27</v>
      </c>
      <c r="AM73" t="s">
        <v>27</v>
      </c>
      <c r="AN73" t="s">
        <v>27</v>
      </c>
      <c r="AO73" t="s">
        <v>27</v>
      </c>
      <c r="AP73" t="s">
        <v>27</v>
      </c>
      <c r="AQ73" t="s">
        <v>27</v>
      </c>
      <c r="AR73" t="s">
        <v>27</v>
      </c>
      <c r="AS73" t="s">
        <v>27</v>
      </c>
      <c r="AT73" t="s">
        <v>27</v>
      </c>
      <c r="AU73" t="s">
        <v>27</v>
      </c>
      <c r="AV73">
        <v>91</v>
      </c>
      <c r="BB73">
        <f t="shared" si="1"/>
        <v>72</v>
      </c>
    </row>
    <row r="74" spans="1:54" x14ac:dyDescent="0.25">
      <c r="A74">
        <v>130</v>
      </c>
      <c r="B74" t="s">
        <v>187</v>
      </c>
      <c r="C74">
        <v>0</v>
      </c>
      <c r="D74" t="s">
        <v>188</v>
      </c>
      <c r="E74" t="s">
        <v>185</v>
      </c>
      <c r="F74" s="1">
        <v>9.5</v>
      </c>
      <c r="G74" s="1">
        <v>10</v>
      </c>
      <c r="H74" s="1" t="s">
        <v>27</v>
      </c>
      <c r="I74" s="1" t="s">
        <v>27</v>
      </c>
      <c r="J74" s="1" t="s">
        <v>27</v>
      </c>
      <c r="K74" s="1" t="s">
        <v>27</v>
      </c>
      <c r="L74" s="1" t="s">
        <v>27</v>
      </c>
      <c r="M74" s="1">
        <v>110.99</v>
      </c>
      <c r="N74" s="1">
        <v>12.9</v>
      </c>
      <c r="O74" s="1">
        <v>64.900000000000006</v>
      </c>
      <c r="P74" s="1" t="s">
        <v>27</v>
      </c>
      <c r="Q74" s="1" t="s">
        <v>27</v>
      </c>
      <c r="R74" s="1" t="s">
        <v>27</v>
      </c>
      <c r="S74" s="1" t="s">
        <v>27</v>
      </c>
      <c r="T74" s="1" t="s">
        <v>27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84</v>
      </c>
      <c r="Z74" t="s">
        <v>84</v>
      </c>
      <c r="AA74" t="s">
        <v>27</v>
      </c>
      <c r="AB74" t="s">
        <v>33</v>
      </c>
      <c r="AC74" t="s">
        <v>186</v>
      </c>
      <c r="AD74" t="s">
        <v>186</v>
      </c>
      <c r="AE74" t="s">
        <v>27</v>
      </c>
      <c r="AF74" t="s">
        <v>27</v>
      </c>
      <c r="AG74" t="s">
        <v>27</v>
      </c>
      <c r="AH74" t="s">
        <v>27</v>
      </c>
      <c r="AI74" t="s">
        <v>27</v>
      </c>
      <c r="AJ74" t="s">
        <v>27</v>
      </c>
      <c r="AK74" t="s">
        <v>27</v>
      </c>
      <c r="AL74" t="s">
        <v>27</v>
      </c>
      <c r="AM74" t="s">
        <v>27</v>
      </c>
      <c r="AN74" t="s">
        <v>27</v>
      </c>
      <c r="AO74" t="s">
        <v>27</v>
      </c>
      <c r="AP74" t="s">
        <v>27</v>
      </c>
      <c r="AQ74" t="s">
        <v>27</v>
      </c>
      <c r="AR74" t="s">
        <v>27</v>
      </c>
      <c r="AS74" t="s">
        <v>27</v>
      </c>
      <c r="AT74" t="s">
        <v>27</v>
      </c>
      <c r="AU74" t="s">
        <v>27</v>
      </c>
      <c r="AV74">
        <v>130</v>
      </c>
      <c r="BB74">
        <f t="shared" si="1"/>
        <v>73</v>
      </c>
    </row>
  </sheetData>
  <sortState ref="A2:AZ74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&amp;L&amp;"-,Bold"&amp;22&amp;F&amp;C&amp;"-,Bold"&amp;15One Degree Grid&amp;"-,Regular"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S41_E79_GJLM_Distrib2</vt:lpstr>
      <vt:lpstr>S41_E79_GJLM_Distrib2!Print_Titles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2018-10-11T20:16:54Z</dcterms:created>
  <dcterms:modified xsi:type="dcterms:W3CDTF">2018-10-11T20:16:55Z</dcterms:modified>
</cp:coreProperties>
</file>